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zrhecgad01w\homes$\emina.ademi\Desktop\upload\uploadano\25.07. vera\"/>
    </mc:Choice>
  </mc:AlternateContent>
  <xr:revisionPtr revIDLastSave="0" documentId="13_ncr:1_{8450ED95-9029-4D56-BA3F-929E6B622037}" xr6:coauthVersionLast="47" xr6:coauthVersionMax="47" xr10:uidLastSave="{00000000-0000-0000-0000-000000000000}"/>
  <bookViews>
    <workbookView xWindow="-120" yWindow="-120" windowWidth="29040" windowHeight="15720" xr2:uid="{00000000-000D-0000-FFFF-FFFF00000000}"/>
  </bookViews>
  <sheets>
    <sheet name="Previous Management-Field Hist." sheetId="7" r:id="rId1"/>
    <sheet name="Risk analysis Retr Recog 848" sheetId="4" state="hidden" r:id="rId2"/>
  </sheets>
  <definedNames>
    <definedName name="_xlnm.Print_Titles" localSheetId="1">'Risk analysis Retr Recog 848'!#REF!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 i="4" l="1"/>
  <c r="M32" i="4"/>
  <c r="L32" i="4"/>
  <c r="M31" i="4"/>
  <c r="L31" i="4"/>
  <c r="M30" i="4"/>
  <c r="L30" i="4"/>
  <c r="M29" i="4"/>
  <c r="L29" i="4"/>
  <c r="M28" i="4"/>
  <c r="L28" i="4"/>
  <c r="M27" i="4"/>
  <c r="L27" i="4"/>
  <c r="M26" i="4"/>
  <c r="L26" i="4"/>
  <c r="M25" i="4"/>
  <c r="L25" i="4"/>
  <c r="M24" i="4"/>
  <c r="L24" i="4"/>
  <c r="M23" i="4"/>
  <c r="L23" i="4"/>
  <c r="M22" i="4"/>
  <c r="L22" i="4"/>
  <c r="M21" i="4"/>
  <c r="L21" i="4"/>
  <c r="M20" i="4"/>
  <c r="L20" i="4"/>
  <c r="M19" i="4"/>
  <c r="L19" i="4"/>
  <c r="M18" i="4"/>
  <c r="L18" i="4"/>
  <c r="M17" i="4"/>
  <c r="L17" i="4"/>
  <c r="M16" i="4"/>
  <c r="L16" i="4"/>
  <c r="L15" i="4"/>
  <c r="M15" i="4" s="1"/>
  <c r="M14" i="4"/>
  <c r="L14" i="4"/>
  <c r="M13" i="4"/>
  <c r="L13" i="4"/>
  <c r="L12" i="4"/>
  <c r="C12" i="4"/>
  <c r="A12" i="4" l="1"/>
  <c r="B12" i="4"/>
  <c r="B13" i="4"/>
  <c r="B14" i="4"/>
  <c r="B15" i="4"/>
  <c r="B16" i="4"/>
  <c r="B17" i="4"/>
  <c r="G32" i="4"/>
  <c r="F32" i="4"/>
  <c r="E32" i="4"/>
  <c r="G31" i="4"/>
  <c r="F31" i="4"/>
  <c r="E31" i="4"/>
  <c r="G30" i="4"/>
  <c r="F30" i="4"/>
  <c r="E30" i="4"/>
  <c r="G29" i="4"/>
  <c r="F29" i="4"/>
  <c r="E29" i="4"/>
  <c r="G28" i="4"/>
  <c r="F28" i="4"/>
  <c r="E28" i="4"/>
  <c r="G27" i="4"/>
  <c r="F27" i="4"/>
  <c r="E27" i="4"/>
  <c r="G26" i="4"/>
  <c r="F26" i="4"/>
  <c r="E26" i="4"/>
  <c r="G25" i="4"/>
  <c r="F25" i="4"/>
  <c r="E25" i="4"/>
  <c r="G24" i="4"/>
  <c r="F24" i="4"/>
  <c r="E24" i="4"/>
  <c r="G23" i="4"/>
  <c r="F23" i="4"/>
  <c r="E23" i="4"/>
  <c r="G22" i="4"/>
  <c r="F22" i="4"/>
  <c r="E22" i="4"/>
  <c r="G21" i="4"/>
  <c r="F21" i="4"/>
  <c r="E21" i="4"/>
  <c r="G20" i="4"/>
  <c r="F20" i="4"/>
  <c r="E20" i="4"/>
  <c r="G19" i="4"/>
  <c r="F19" i="4"/>
  <c r="E19" i="4"/>
  <c r="G18" i="4"/>
  <c r="F18" i="4"/>
  <c r="E18" i="4"/>
  <c r="G17" i="4"/>
  <c r="F17" i="4"/>
  <c r="E17" i="4"/>
  <c r="G16" i="4"/>
  <c r="F16" i="4"/>
  <c r="E16" i="4"/>
  <c r="G15" i="4"/>
  <c r="F15" i="4"/>
  <c r="E15" i="4"/>
  <c r="G14" i="4"/>
  <c r="F14" i="4"/>
  <c r="E14" i="4"/>
  <c r="G13" i="4"/>
  <c r="F13" i="4"/>
  <c r="E13" i="4"/>
  <c r="G12" i="4"/>
  <c r="F12" i="4"/>
  <c r="E12" i="4"/>
  <c r="D32" i="4"/>
  <c r="C32" i="4"/>
  <c r="B32" i="4"/>
  <c r="A32" i="4"/>
  <c r="D31" i="4"/>
  <c r="C31" i="4"/>
  <c r="B31" i="4"/>
  <c r="A31" i="4"/>
  <c r="D30" i="4"/>
  <c r="C30" i="4"/>
  <c r="B30" i="4"/>
  <c r="A30" i="4"/>
  <c r="D29" i="4"/>
  <c r="C29" i="4"/>
  <c r="B29" i="4"/>
  <c r="A29" i="4"/>
  <c r="D28" i="4"/>
  <c r="C28" i="4"/>
  <c r="B28" i="4"/>
  <c r="A28" i="4"/>
  <c r="D27" i="4"/>
  <c r="C27" i="4"/>
  <c r="B27" i="4"/>
  <c r="A27" i="4"/>
  <c r="D26" i="4"/>
  <c r="C26" i="4"/>
  <c r="B26" i="4"/>
  <c r="A26" i="4"/>
  <c r="D25" i="4"/>
  <c r="C25" i="4"/>
  <c r="B25" i="4"/>
  <c r="A25" i="4"/>
  <c r="D24" i="4"/>
  <c r="C24" i="4"/>
  <c r="B24" i="4"/>
  <c r="A24" i="4"/>
  <c r="D23" i="4"/>
  <c r="C23" i="4"/>
  <c r="B23" i="4"/>
  <c r="A23" i="4"/>
  <c r="D22" i="4"/>
  <c r="C22" i="4"/>
  <c r="B22" i="4"/>
  <c r="A22" i="4"/>
  <c r="D21" i="4"/>
  <c r="C21" i="4"/>
  <c r="B21" i="4"/>
  <c r="A21" i="4"/>
  <c r="D20" i="4"/>
  <c r="C20" i="4"/>
  <c r="B20" i="4"/>
  <c r="A20" i="4"/>
  <c r="D19" i="4"/>
  <c r="C19" i="4"/>
  <c r="B19" i="4"/>
  <c r="A19" i="4"/>
  <c r="D18" i="4"/>
  <c r="C18" i="4"/>
  <c r="B18" i="4"/>
  <c r="A18" i="4"/>
  <c r="D17" i="4"/>
  <c r="C17" i="4"/>
  <c r="A17" i="4"/>
  <c r="D16" i="4"/>
  <c r="C16" i="4"/>
  <c r="A16" i="4"/>
  <c r="D15" i="4"/>
  <c r="C15" i="4"/>
  <c r="A15" i="4"/>
  <c r="D14" i="4"/>
  <c r="C14" i="4"/>
  <c r="A14" i="4"/>
  <c r="D13" i="4"/>
  <c r="C13" i="4"/>
  <c r="A13" i="4"/>
  <c r="M1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Keel Markus</author>
  </authors>
  <commentList>
    <comment ref="H11" authorId="0" shapeId="0" xr:uid="{00000000-0006-0000-0100-000001000000}">
      <text>
        <r>
          <rPr>
            <b/>
            <sz val="9"/>
            <color indexed="81"/>
            <rFont val="Tahoma"/>
            <family val="2"/>
          </rPr>
          <t xml:space="preserve">Explicación:
</t>
        </r>
        <r>
          <rPr>
            <sz val="9"/>
            <color indexed="81"/>
            <rFont val="Tahoma"/>
            <family val="2"/>
          </rPr>
          <t>Pruebas documentales para evaluar si alguna parcela cubierta por la solicitud de reconocimiento retroactivo ha sido tratada con productos o sustancias cuyo uso no está autorizado en la producción ecológica durante un período de al menos 3 años (eu 2021/1698 Art 24 (2) a).</t>
        </r>
        <r>
          <rPr>
            <b/>
            <sz val="9"/>
            <color indexed="81"/>
            <rFont val="Tahoma"/>
            <family val="2"/>
          </rPr>
          <t xml:space="preserve">
Ejemplos de posibles documentos: 
</t>
        </r>
        <r>
          <rPr>
            <sz val="9"/>
            <color indexed="81"/>
            <rFont val="Tahoma"/>
            <family val="2"/>
          </rPr>
          <t xml:space="preserve">- Declaración oficial que confirme que no se han utilizado insumos no autorizados en los últimos tres años. </t>
        </r>
        <r>
          <rPr>
            <b/>
            <sz val="9"/>
            <color indexed="81"/>
            <rFont val="Tahoma"/>
            <family val="2"/>
          </rPr>
          <t xml:space="preserve">
</t>
        </r>
        <r>
          <rPr>
            <sz val="9"/>
            <color indexed="81"/>
            <rFont val="Tahoma"/>
            <family val="2"/>
          </rPr>
          <t>- Insumos adquiridos, 
- Registros de cosecha
- Facturas de semillas
- Registros de ventas, 
- etc.</t>
        </r>
        <r>
          <rPr>
            <b/>
            <sz val="9"/>
            <color indexed="81"/>
            <rFont val="Tahoma"/>
            <family val="2"/>
          </rPr>
          <t xml:space="preserve">
Puntos de riesgo - Opciones:
</t>
        </r>
        <r>
          <rPr>
            <sz val="9"/>
            <color indexed="81"/>
            <rFont val="Tahoma"/>
            <family val="2"/>
          </rPr>
          <t>0- Documentación suficiente
2- Documentación insuficiente</t>
        </r>
        <r>
          <rPr>
            <b/>
            <sz val="9"/>
            <color indexed="81"/>
            <rFont val="Tahoma"/>
            <family val="2"/>
          </rPr>
          <t xml:space="preserve">
</t>
        </r>
        <r>
          <rPr>
            <sz val="9"/>
            <color indexed="81"/>
            <rFont val="Tahoma"/>
            <family val="2"/>
          </rPr>
          <t xml:space="preserve">
</t>
        </r>
      </text>
    </comment>
    <comment ref="I11" authorId="0" shapeId="0" xr:uid="{00000000-0006-0000-0100-000002000000}">
      <text>
        <r>
          <rPr>
            <b/>
            <sz val="9"/>
            <color indexed="81"/>
            <rFont val="Tahoma"/>
            <family val="2"/>
          </rPr>
          <t xml:space="preserve">Explicaciones:
</t>
        </r>
        <r>
          <rPr>
            <sz val="9"/>
            <color indexed="81"/>
            <rFont val="Tahoma"/>
            <family val="2"/>
          </rPr>
          <t xml:space="preserve">... un análisis de riesgo detallado basado en pruebas documentales para evaluar si alguna parcela de tierra cubierta por la solicitud de reconocimiento retroactivo ha sido tratada con productos o sustancias cuyo uso no está autorizado en la producción ecológica durante un período de al menos 3 años, </t>
        </r>
        <r>
          <rPr>
            <u/>
            <sz val="9"/>
            <color indexed="81"/>
            <rFont val="Tahoma"/>
            <family val="2"/>
          </rPr>
          <t>teniendo en cuenta, en particular, el tamaño de la superficie total a la que se refiere la solicitud</t>
        </r>
        <r>
          <rPr>
            <sz val="9"/>
            <color indexed="81"/>
            <rFont val="Tahoma"/>
            <family val="2"/>
          </rPr>
          <t xml:space="preserve"> (2021/1698 Art. 24 (2) a)
</t>
        </r>
        <r>
          <rPr>
            <b/>
            <sz val="9"/>
            <color indexed="81"/>
            <rFont val="Tahoma"/>
            <family val="2"/>
          </rPr>
          <t>Puntos de riesgo - Opciones:</t>
        </r>
        <r>
          <rPr>
            <sz val="9"/>
            <color indexed="81"/>
            <rFont val="Tahoma"/>
            <family val="2"/>
          </rPr>
          <t xml:space="preserve">
0- Pequeño (tamaño ≤5 ha)
1- Mediana (5ha&amp;lt;tamaño≤50 ha) = 1
2- Grande (50&amp;lt;tamaño ha) = 2
</t>
        </r>
      </text>
    </comment>
    <comment ref="J11" authorId="0" shapeId="0" xr:uid="{00000000-0006-0000-0100-000003000000}">
      <text>
        <r>
          <rPr>
            <b/>
            <sz val="9"/>
            <color indexed="81"/>
            <rFont val="Tahoma"/>
            <family val="2"/>
          </rPr>
          <t>Explicación</t>
        </r>
        <r>
          <rPr>
            <sz val="9"/>
            <color indexed="81"/>
            <rFont val="Tahoma"/>
            <family val="2"/>
          </rPr>
          <t xml:space="preserve">:
¿Las prácticas agronómicas llevadas a cabo durante el período de 3 años en cada parcela objeto de la solicitud cumplen los requisitos del Reglamento de la UE que se aplican a la producción ecológica (2021/1698 Art. 24 y 2018/848 Art.9)?
</t>
        </r>
        <r>
          <rPr>
            <b/>
            <sz val="9"/>
            <color indexed="81"/>
            <rFont val="Tahoma"/>
            <family val="2"/>
          </rPr>
          <t>Ejemplos de prácticas agronómicas conformes:</t>
        </r>
        <r>
          <rPr>
            <sz val="9"/>
            <color indexed="81"/>
            <rFont val="Tahoma"/>
            <family val="2"/>
          </rPr>
          <t xml:space="preserve">
2018/848 ANEXO II punto 1.9 (extracto).
- Laboreo 
- Aplicación de estiércol de ganado o materia orgánica, preferentemente compostada, procedente de producción ecológica.
- Preparados de microorganismos 
- Preparados biodinámicos
- Únicamente los abonos y acondicionadores del suelo que hayan sido autorizados de conformidad con el artículo 24
2018/848 ANEXO II punto 1.10 (extracto)
- Técnicas de cultivo como biofumigación, métodos mecánicos y físicos,
</t>
        </r>
        <r>
          <rPr>
            <b/>
            <sz val="9"/>
            <color indexed="81"/>
            <rFont val="Tahoma"/>
            <family val="2"/>
          </rPr>
          <t>Puntos de riesgo - Opciones:</t>
        </r>
        <r>
          <rPr>
            <sz val="9"/>
            <color indexed="81"/>
            <rFont val="Tahoma"/>
            <family val="2"/>
          </rPr>
          <t xml:space="preserve">
0 - Tierra virgen
1 - Barbecho min. 3 años
1.5- Actividades agronómicas ecológicas últimos 3 años
4 - Actividades convencionales últimos 3 años
</t>
        </r>
      </text>
    </comment>
    <comment ref="K11" authorId="0" shapeId="0" xr:uid="{00000000-0006-0000-0100-000004000000}">
      <text>
        <r>
          <rPr>
            <b/>
            <sz val="9"/>
            <color indexed="81"/>
            <rFont val="Tahoma"/>
            <family val="2"/>
          </rPr>
          <t xml:space="preserve">Explicación:
</t>
        </r>
        <r>
          <rPr>
            <sz val="9"/>
            <color indexed="81"/>
            <rFont val="Tahoma"/>
            <family val="2"/>
          </rPr>
          <t>¿La parcela tiene un riesgo bajo o alto de contaminación?</t>
        </r>
        <r>
          <rPr>
            <b/>
            <sz val="9"/>
            <color indexed="81"/>
            <rFont val="Tahoma"/>
            <family val="2"/>
          </rPr>
          <t xml:space="preserve">
Ejemplos de fuentes de contaminación:
</t>
        </r>
        <r>
          <rPr>
            <sz val="9"/>
            <color indexed="81"/>
            <rFont val="Tahoma"/>
            <family val="2"/>
          </rPr>
          <t xml:space="preserve">1) Deriva
2) etc.
</t>
        </r>
        <r>
          <rPr>
            <b/>
            <sz val="9"/>
            <color indexed="81"/>
            <rFont val="Tahoma"/>
            <family val="2"/>
          </rPr>
          <t xml:space="preserve">
Puntos de riesgo - Opciones:</t>
        </r>
        <r>
          <rPr>
            <sz val="9"/>
            <color indexed="81"/>
            <rFont val="Tahoma"/>
            <family val="2"/>
          </rPr>
          <t xml:space="preserve">
0-Riesgo bajo
4-Riesgo alto
</t>
        </r>
      </text>
    </comment>
    <comment ref="L11" authorId="0" shapeId="0" xr:uid="{00000000-0006-0000-0100-000005000000}">
      <text>
        <r>
          <rPr>
            <b/>
            <sz val="9"/>
            <color indexed="81"/>
            <rFont val="Tahoma"/>
            <family val="2"/>
          </rPr>
          <t xml:space="preserve">Explicación:
</t>
        </r>
        <r>
          <rPr>
            <sz val="9"/>
            <color indexed="81"/>
            <rFont val="Tahoma"/>
            <family val="2"/>
          </rPr>
          <t>Media de los 4 parámetros</t>
        </r>
      </text>
    </comment>
    <comment ref="M11" authorId="0" shapeId="0" xr:uid="{00000000-0006-0000-0100-000006000000}">
      <text>
        <r>
          <rPr>
            <b/>
            <sz val="9"/>
            <color indexed="81"/>
            <rFont val="Tahoma"/>
            <family val="2"/>
          </rPr>
          <t>Explicación:</t>
        </r>
        <r>
          <rPr>
            <sz val="9"/>
            <color indexed="81"/>
            <rFont val="Tahoma"/>
            <family val="2"/>
          </rPr>
          <t xml:space="preserve">
Puntos de riesgo por debajo de 1-no se necesita muestra
Puntos de riesgo por encima de 1: se necesita muestra</t>
        </r>
      </text>
    </comment>
  </commentList>
</comments>
</file>

<file path=xl/sharedStrings.xml><?xml version="1.0" encoding="utf-8"?>
<sst xmlns="http://schemas.openxmlformats.org/spreadsheetml/2006/main" count="112" uniqueCount="102">
  <si>
    <t>size ≤5 ha</t>
  </si>
  <si>
    <t>5 ha &lt;size ≤50 ha</t>
  </si>
  <si>
    <t>50 ha&lt; size</t>
  </si>
  <si>
    <t>ADMIN Color red and green</t>
  </si>
  <si>
    <t>ADMIN Values documentation description</t>
  </si>
  <si>
    <t>ADMIN Values documentation Points</t>
  </si>
  <si>
    <t>ADMIN Values size points</t>
  </si>
  <si>
    <t>ADMIN Values size description</t>
  </si>
  <si>
    <t>ADMIN Valus Agronomic activities documentation</t>
  </si>
  <si>
    <t>ADMIN Valus Agronomic poiints</t>
  </si>
  <si>
    <t>ADMIN Parcel with risk of contamination? Description</t>
  </si>
  <si>
    <t>ADMIN Parcel with risk of contamination? Points</t>
  </si>
  <si>
    <t>Missing parameter</t>
  </si>
  <si>
    <t>Admin Average risk points of the plot</t>
  </si>
  <si>
    <t>No plot ID</t>
  </si>
  <si>
    <t xml:space="preserve">Previous certification </t>
  </si>
  <si>
    <t>Conventional</t>
  </si>
  <si>
    <t>Unknown</t>
  </si>
  <si>
    <t xml:space="preserve">No management -Fallow land / Virgin land/abandoned plantation </t>
  </si>
  <si>
    <t>Organic (non use of agrochemicals)</t>
  </si>
  <si>
    <t>Natural pastures no 
agricultural management</t>
  </si>
  <si>
    <t>Análisis de riesgos para el Reconocimiento retroactivo (Reg. (UE) 2018/848)</t>
  </si>
  <si>
    <t xml:space="preserve">Nº Intact / Nombre del operador:    </t>
  </si>
  <si>
    <t xml:space="preserve">Fecha del análisis de riesgos por el inspector: </t>
  </si>
  <si>
    <t xml:space="preserve">Nombre del inspector que realiza la evaluación de riesgos/inspección: </t>
  </si>
  <si>
    <t>Fecha de confirmación de la evaluación de riesgos por el Certificador (OC)</t>
  </si>
  <si>
    <t>Nombre del certificador (OC)</t>
  </si>
  <si>
    <t>El resultado del análisis de riesgos sirve de base para determinar la necesidad de muestreo en el suelo y/o las plantas de cada parcela.
Base jurídica: Reglamento (UE) 2021/1698, artículo 24, apartado 2, letra a)
En caso de que no haya "suficientes pruebas documentales", pero la media de los puntos de riesgo de la parcela sea inferior a 1, el certificador debe dar una explicación de por qué no es necesaria una muestra. 
Para más detalles véase el documento 4-2-3-1-3_ES_Reconocimiento retroactivo Reg UE 2018/848 WI</t>
  </si>
  <si>
    <t>Finca</t>
  </si>
  <si>
    <t>Nombre o número de campo</t>
  </si>
  <si>
    <t>Tamaño (ha) declarado por el operador</t>
  </si>
  <si>
    <t>Coordenadas GPS</t>
  </si>
  <si>
    <t>Prácticas agronómicas hace 3 años</t>
  </si>
  <si>
    <t>Prácticas agronómicas hace 2 años</t>
  </si>
  <si>
    <t>Prácticas agronómicas 12 meses antes de la fecha actual</t>
  </si>
  <si>
    <r>
      <t xml:space="preserve">Pruebas documentales </t>
    </r>
    <r>
      <rPr>
        <sz val="8"/>
        <color rgb="FFFF0000"/>
        <rFont val="Arial"/>
        <family val="2"/>
      </rPr>
      <t>(Seleccione del menú desplegable)</t>
    </r>
  </si>
  <si>
    <r>
      <t xml:space="preserve">Tamaño de la parcela </t>
    </r>
    <r>
      <rPr>
        <sz val="8"/>
        <color rgb="FFFF0000"/>
        <rFont val="Arial"/>
        <family val="2"/>
      </rPr>
      <t>(Seleccione en el menú desplegable de abajo)</t>
    </r>
  </si>
  <si>
    <r>
      <t xml:space="preserve">Prácticas agronómicas 
</t>
    </r>
    <r>
      <rPr>
        <sz val="8"/>
        <color rgb="FFFF0000"/>
        <rFont val="Arial"/>
        <family val="2"/>
      </rPr>
      <t>(Seleccione del menú desplegable que aparece a continuación)</t>
    </r>
  </si>
  <si>
    <r>
      <t xml:space="preserve">¿Riesgo de contaminación? </t>
    </r>
    <r>
      <rPr>
        <sz val="8"/>
        <color rgb="FFFF0000"/>
        <rFont val="Arial"/>
        <family val="2"/>
      </rPr>
      <t>(Seleccione en el menú desplegable)</t>
    </r>
  </si>
  <si>
    <t>Puntos medios de riesgo de la parcela</t>
  </si>
  <si>
    <t>Evaluación de riesgos y muestreo</t>
  </si>
  <si>
    <t>Pruebas fotográficas de la parcela (Imagen)</t>
  </si>
  <si>
    <t xml:space="preserve">Comentarios del inspector </t>
  </si>
  <si>
    <t xml:space="preserve">Comentarios del certificador </t>
  </si>
  <si>
    <t>Inspector, rellene los campos azules</t>
  </si>
  <si>
    <t>4-3-1-14_ES F</t>
  </si>
  <si>
    <t>Prueba de maejo anterior de la tierra (UE) Reg 2018/848- JAS /Field History NOP</t>
  </si>
  <si>
    <t xml:space="preserve">Nombre del operador: </t>
  </si>
  <si>
    <t>El propósito de esta plantilla es registrar el manejo anterior de la tierra en los casos en que los agricultores o grupos de operadores afirman que no han utilizado ningún producto agroquímico antes de firmar el primer contrato con un organismo de certificación ecológica acreditado. Se debe utilizar especialmente para estos casos en virtud del Reglamento (UE) 2018/848 (y Reg. 2020/464, Art. 1) y JAS y para registrar la declaración del historial de campo según NOP.</t>
  </si>
  <si>
    <t>Los campos amarillos deben ser rellenados por el operador</t>
  </si>
  <si>
    <t xml:space="preserve">1. 1. Información general </t>
  </si>
  <si>
    <r>
      <t>a.</t>
    </r>
    <r>
      <rPr>
        <sz val="7"/>
        <rFont val="Times New Roman"/>
        <family val="1"/>
      </rPr>
      <t xml:space="preserve">      </t>
    </r>
    <r>
      <rPr>
        <sz val="10"/>
        <rFont val="Arial"/>
        <family val="2"/>
      </rPr>
      <t>Operación / Finca:</t>
    </r>
  </si>
  <si>
    <r>
      <t>b.</t>
    </r>
    <r>
      <rPr>
        <sz val="7"/>
        <rFont val="Times New Roman"/>
        <family val="1"/>
      </rPr>
      <t xml:space="preserve">      </t>
    </r>
    <r>
      <rPr>
        <sz val="10"/>
        <rFont val="Arial"/>
        <family val="2"/>
      </rPr>
      <t>Persona que facilita la información/ Fecha</t>
    </r>
  </si>
  <si>
    <r>
      <t>c.</t>
    </r>
    <r>
      <rPr>
        <sz val="7"/>
        <rFont val="Times New Roman"/>
        <family val="1"/>
      </rPr>
      <t xml:space="preserve">      </t>
    </r>
    <r>
      <rPr>
        <sz val="10"/>
        <rFont val="Arial"/>
        <family val="2"/>
      </rPr>
      <t>Función de la persona que facilita la información</t>
    </r>
  </si>
  <si>
    <r>
      <t>d.</t>
    </r>
    <r>
      <rPr>
        <sz val="7"/>
        <rFont val="Times New Roman"/>
        <family val="1"/>
      </rPr>
      <t xml:space="preserve">   </t>
    </r>
    <r>
      <rPr>
        <sz val="10"/>
        <rFont val="Arial"/>
        <family val="2"/>
      </rPr>
      <t xml:space="preserve"> Reconocimiento retroactivo solicitado para: </t>
    </r>
  </si>
  <si>
    <t>3 años</t>
  </si>
  <si>
    <t>2 años</t>
  </si>
  <si>
    <t>1 año</t>
  </si>
  <si>
    <r>
      <t>e.</t>
    </r>
    <r>
      <rPr>
        <sz val="7"/>
        <rFont val="Times New Roman"/>
        <family val="1"/>
      </rPr>
      <t xml:space="preserve">      </t>
    </r>
    <r>
      <rPr>
        <sz val="10"/>
        <rFont val="Arial"/>
        <family val="2"/>
      </rPr>
      <t>Tipo de operación (márquelo):</t>
    </r>
  </si>
  <si>
    <t>Finca individual (continúe en la sección (f))</t>
  </si>
  <si>
    <t>Grupo de agricultores (continúe en la sección g)</t>
  </si>
  <si>
    <r>
      <t>f.</t>
    </r>
    <r>
      <rPr>
        <sz val="7"/>
        <rFont val="Times New Roman"/>
        <family val="1"/>
      </rPr>
      <t xml:space="preserve">       </t>
    </r>
    <r>
      <rPr>
        <i/>
        <sz val="10"/>
        <rFont val="Arial"/>
        <family val="2"/>
      </rPr>
      <t>Para explotaciones individuales</t>
    </r>
    <r>
      <rPr>
        <sz val="10"/>
        <rFont val="Arial"/>
        <family val="2"/>
      </rPr>
      <t xml:space="preserve"> - marque la opción aplicable (solo para Reg. (UE) 2018/848 y JAS):</t>
    </r>
  </si>
  <si>
    <t xml:space="preserve">Se solicita el reconocimiento retroactivo para toda la explotación </t>
  </si>
  <si>
    <t xml:space="preserve">El reconocimiento retroactivo sólo se solicita para campos específicos (adicionales) </t>
  </si>
  <si>
    <r>
      <t>g.</t>
    </r>
    <r>
      <rPr>
        <sz val="7"/>
        <rFont val="Times New Roman"/>
        <family val="1"/>
      </rPr>
      <t xml:space="preserve">      </t>
    </r>
    <r>
      <rPr>
        <i/>
        <sz val="10"/>
        <rFont val="Arial"/>
        <family val="2"/>
      </rPr>
      <t>Para grupo de agricultores</t>
    </r>
    <r>
      <rPr>
        <sz val="10"/>
        <rFont val="Arial"/>
        <family val="2"/>
      </rPr>
      <t xml:space="preserve"> - marque la opción aplicable:(solo para Reg. (UE) 848/2018 y JAS):</t>
    </r>
  </si>
  <si>
    <t xml:space="preserve">Se solicita el reconocimiento retroactivo para todo el grupo </t>
  </si>
  <si>
    <t xml:space="preserve">El reconocimiento retroactivo sólo se solicita para algunos (nuevos) miembros </t>
  </si>
  <si>
    <t>El reconocimiento retroactivo sólo se solicita para campos específicos (adicionales) de algunos miembros ☐</t>
  </si>
  <si>
    <t>Finca / ID de socio (sólo para grupos)</t>
  </si>
  <si>
    <t>Tamaño (ha)</t>
  </si>
  <si>
    <t>El mapa figura en el Anexo °.</t>
  </si>
  <si>
    <t xml:space="preserve">Último uso de productos agroquímicos (día, mes, año), indique NA si procede </t>
  </si>
  <si>
    <t>hace 3 años</t>
  </si>
  <si>
    <t>hace 2 años</t>
  </si>
  <si>
    <t>12 meses antes de la fecha actual</t>
  </si>
  <si>
    <t xml:space="preserve">Explicación de las pruebas de no uso de pesticidas químicos, herbicidas, fertilizantes, semillas tratadas, etc., durante los años anteriores a la firma de un contrato con CERES GmbH ((¡por favor, sea lo más detallado posible!))
</t>
  </si>
  <si>
    <t>Anexo (por ejemplo, fotos, certificados ecológicos, confirmaciones, etc.)</t>
  </si>
  <si>
    <r>
      <t>Prácticas agronómicas (</t>
    </r>
    <r>
      <rPr>
        <sz val="10"/>
        <color rgb="FFFF0000"/>
        <rFont val="Arial"/>
        <family val="2"/>
      </rPr>
      <t>Seleccione en el menú desplegable)</t>
    </r>
  </si>
  <si>
    <t>Cultivos</t>
  </si>
  <si>
    <t xml:space="preserve">Abono utilizado* </t>
  </si>
  <si>
    <t>Pesticidas, herbicidas</t>
  </si>
  <si>
    <r>
      <t xml:space="preserve">Semillas </t>
    </r>
    <r>
      <rPr>
        <sz val="9"/>
        <rFont val="Arial"/>
        <family val="2"/>
      </rPr>
      <t>(ecológicas/tratadas/no tratadas)</t>
    </r>
  </si>
  <si>
    <r>
      <t xml:space="preserve">Prácticas agronómicas </t>
    </r>
    <r>
      <rPr>
        <sz val="10"/>
        <color rgb="FFFF0000"/>
        <rFont val="Arial"/>
        <family val="2"/>
      </rPr>
      <t>(Seleccione en el menú desplegable)</t>
    </r>
  </si>
  <si>
    <r>
      <t>Semillas / Material de propagación (Reg. UE 2018/848)</t>
    </r>
    <r>
      <rPr>
        <sz val="9"/>
        <rFont val="Arial"/>
        <family val="2"/>
      </rPr>
      <t>(ecológico/ tratado/ sin tratar)</t>
    </r>
  </si>
  <si>
    <t>Volumen de la producción en curso kg/ha</t>
  </si>
  <si>
    <t>Tierra virgen</t>
  </si>
  <si>
    <t>Barbecho mín. 3 años</t>
  </si>
  <si>
    <t>Sólo prácticas agronómicas ecológicas los últimos 3 años</t>
  </si>
  <si>
    <t>Prácticas agronómicas convencionales en los últimos 3 años o en el periodo solicitado/Se desconocen las prácticas</t>
  </si>
  <si>
    <t>Riesgo alto</t>
  </si>
  <si>
    <t>Riesgo bajo-No se necesita 
tomar muestras</t>
  </si>
  <si>
    <t>Riego bajo</t>
  </si>
  <si>
    <t>Riesgo alto-Se necesita tomar muestras</t>
  </si>
  <si>
    <t>Documentación suficiente</t>
  </si>
  <si>
    <t>Documentación insuficiente</t>
  </si>
  <si>
    <t>v 08.01.2025</t>
  </si>
  <si>
    <r>
      <t xml:space="preserve">2.  </t>
    </r>
    <r>
      <rPr>
        <b/>
        <sz val="12"/>
        <color rgb="FFFF0000"/>
        <rFont val="Arial"/>
        <family val="2"/>
      </rPr>
      <t>Por favor, enumere todos los campos de la finca para los que solicita el reconocimiento retroactivo de la gestión orgánica de la tierra (Reglamento (UE) 2018/848 y JAS), incluyendo todos los demás campos que puedan iniciar la conversión a orgánico y la primera inspección según el NOP:</t>
    </r>
  </si>
  <si>
    <t>* Fertilizantes, promotores del crecimiento de las plantas, enmiendas del suelo</t>
  </si>
  <si>
    <t>Declaración legalmente vinculante:</t>
  </si>
  <si>
    <t>Lugar, fecha y firma:</t>
  </si>
  <si>
    <t>Declaro que la información proporcionada anteriormente es verdadera. Confirmo que he estado continuamente en la finca durante el período cubierto en la tabla mencionada anteriormente. Estoy al tanto de que cualquier información incorrecta puede llevar a la suspensión o revocación de la certificación orgánica (NOP).</t>
  </si>
  <si>
    <t>Número de identificación nacional de la persona que suscribe: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</si>
</sst>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name val="Arial"/>
    </font>
    <font>
      <sz val="12"/>
      <name val="Verdana"/>
      <family val="2"/>
    </font>
    <font>
      <sz val="10"/>
      <name val="Verdana"/>
      <family val="2"/>
    </font>
    <font>
      <sz val="8"/>
      <name val="Verdana"/>
      <family val="2"/>
    </font>
    <font>
      <sz val="9"/>
      <color indexed="81"/>
      <name val="Tahoma"/>
      <family val="2"/>
    </font>
    <font>
      <b/>
      <sz val="9"/>
      <color indexed="81"/>
      <name val="Tahoma"/>
      <family val="2"/>
    </font>
    <font>
      <sz val="10"/>
      <name val="Arial"/>
      <family val="2"/>
    </font>
    <font>
      <u/>
      <sz val="9"/>
      <color indexed="81"/>
      <name val="Tahoma"/>
      <family val="2"/>
    </font>
    <font>
      <b/>
      <sz val="10"/>
      <name val="Arial"/>
      <family val="2"/>
    </font>
    <font>
      <b/>
      <i/>
      <sz val="10"/>
      <color rgb="FF000000"/>
      <name val="Arial"/>
      <family val="2"/>
    </font>
    <font>
      <sz val="7"/>
      <name val="Times New Roman"/>
      <family val="1"/>
    </font>
    <font>
      <i/>
      <sz val="10"/>
      <name val="Arial"/>
      <family val="2"/>
    </font>
    <font>
      <sz val="12"/>
      <name val="Arial"/>
      <family val="2"/>
    </font>
    <font>
      <b/>
      <sz val="12"/>
      <name val="Arial"/>
      <family val="2"/>
    </font>
    <font>
      <b/>
      <sz val="9"/>
      <name val="Arial"/>
      <family val="2"/>
    </font>
    <font>
      <sz val="9"/>
      <name val="Arial"/>
      <family val="2"/>
    </font>
    <font>
      <b/>
      <sz val="11"/>
      <name val="Arial"/>
      <family val="2"/>
    </font>
    <font>
      <sz val="11"/>
      <name val="Arial"/>
      <family val="2"/>
    </font>
    <font>
      <sz val="10"/>
      <color rgb="FFFF0000"/>
      <name val="Arial"/>
      <family val="2"/>
    </font>
    <font>
      <sz val="8"/>
      <name val="Arial"/>
      <family val="2"/>
    </font>
    <font>
      <sz val="8"/>
      <color rgb="FFFF0000"/>
      <name val="Arial"/>
      <family val="2"/>
    </font>
    <font>
      <b/>
      <sz val="14"/>
      <name val="Arial"/>
      <family val="2"/>
    </font>
    <font>
      <b/>
      <sz val="12"/>
      <color rgb="FFFF0000"/>
      <name val="Arial"/>
      <family val="2"/>
    </font>
    <font>
      <b/>
      <sz val="11"/>
      <color rgb="FFFF0000"/>
      <name val="Arial"/>
      <family val="2"/>
    </font>
    <font>
      <sz val="11"/>
      <color rgb="FFFF0000"/>
      <name val="Arial"/>
      <family val="2"/>
    </font>
  </fonts>
  <fills count="6">
    <fill>
      <patternFill patternType="none"/>
    </fill>
    <fill>
      <patternFill patternType="gray125"/>
    </fill>
    <fill>
      <patternFill patternType="solid">
        <fgColor theme="0" tint="-0.249977111117893"/>
        <bgColor indexed="64"/>
      </patternFill>
    </fill>
    <fill>
      <patternFill patternType="solid">
        <fgColor theme="4" tint="0.79998168889431442"/>
        <bgColor indexed="64"/>
      </patternFill>
    </fill>
    <fill>
      <patternFill patternType="solid">
        <fgColor rgb="FFFFF2CC"/>
        <bgColor indexed="64"/>
      </patternFill>
    </fill>
    <fill>
      <patternFill patternType="solid">
        <fgColor rgb="FFDEEAF6"/>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s>
  <cellStyleXfs count="1">
    <xf numFmtId="0" fontId="0" fillId="0" borderId="0"/>
  </cellStyleXfs>
  <cellXfs count="140">
    <xf numFmtId="0" fontId="0" fillId="0" borderId="0" xfId="0"/>
    <xf numFmtId="0" fontId="2" fillId="0" borderId="0" xfId="0" applyFont="1" applyProtection="1">
      <protection locked="0"/>
    </xf>
    <xf numFmtId="0" fontId="1" fillId="0" borderId="0" xfId="0" applyFont="1" applyProtection="1">
      <protection locked="0"/>
    </xf>
    <xf numFmtId="0" fontId="2" fillId="0" borderId="0" xfId="0" applyFont="1" applyAlignment="1" applyProtection="1">
      <alignment wrapText="1"/>
      <protection locked="0"/>
    </xf>
    <xf numFmtId="0" fontId="3" fillId="0" borderId="1" xfId="0" applyFont="1" applyBorder="1" applyProtection="1">
      <protection locked="0"/>
    </xf>
    <xf numFmtId="0" fontId="2" fillId="3" borderId="1" xfId="0" applyFont="1" applyFill="1" applyBorder="1" applyProtection="1">
      <protection locked="0"/>
    </xf>
    <xf numFmtId="0" fontId="3" fillId="0" borderId="0" xfId="0" applyFont="1" applyProtection="1">
      <protection locked="0"/>
    </xf>
    <xf numFmtId="0" fontId="17" fillId="0" borderId="0" xfId="0" applyFont="1" applyProtection="1">
      <protection locked="0"/>
    </xf>
    <xf numFmtId="0" fontId="17" fillId="0" borderId="0" xfId="0" applyFont="1" applyAlignment="1" applyProtection="1">
      <alignment horizontal="left" wrapText="1"/>
      <protection locked="0"/>
    </xf>
    <xf numFmtId="0" fontId="17" fillId="3" borderId="1" xfId="0" applyFont="1" applyFill="1" applyBorder="1" applyProtection="1">
      <protection locked="0"/>
    </xf>
    <xf numFmtId="0" fontId="17" fillId="3" borderId="1" xfId="0" applyFont="1" applyFill="1" applyBorder="1" applyAlignment="1" applyProtection="1">
      <alignment wrapText="1"/>
      <protection locked="0"/>
    </xf>
    <xf numFmtId="0" fontId="17" fillId="0" borderId="1" xfId="0" applyFont="1" applyBorder="1" applyProtection="1">
      <protection locked="0"/>
    </xf>
    <xf numFmtId="0" fontId="17" fillId="0" borderId="0" xfId="0" applyFont="1" applyAlignment="1" applyProtection="1">
      <alignment wrapText="1"/>
      <protection locked="0"/>
    </xf>
    <xf numFmtId="0" fontId="16" fillId="2" borderId="0" xfId="0" applyFont="1" applyFill="1" applyAlignment="1" applyProtection="1">
      <alignment horizontal="center" wrapText="1"/>
      <protection locked="0"/>
    </xf>
    <xf numFmtId="0" fontId="6" fillId="0" borderId="0" xfId="0" applyFont="1" applyProtection="1">
      <protection locked="0"/>
    </xf>
    <xf numFmtId="0" fontId="0" fillId="0" borderId="0" xfId="0" applyProtection="1">
      <protection locked="0"/>
    </xf>
    <xf numFmtId="0" fontId="0" fillId="0" borderId="0" xfId="0" applyAlignment="1" applyProtection="1">
      <alignment horizontal="left"/>
      <protection locked="0"/>
    </xf>
    <xf numFmtId="0" fontId="6" fillId="4" borderId="12" xfId="0" applyFont="1" applyFill="1" applyBorder="1" applyProtection="1">
      <protection locked="0"/>
      <extLst>
        <ext xmlns:xfpb="http://schemas.microsoft.com/office/spreadsheetml/2022/featurepropertybag" uri="{C7286773-470A-42A8-94C5-96B5CB345126}">
          <xfpb:xfComplement i="0"/>
        </ext>
      </extLst>
    </xf>
    <xf numFmtId="0" fontId="0" fillId="4" borderId="12" xfId="0" applyFill="1" applyBorder="1" applyProtection="1">
      <protection locked="0"/>
      <extLst>
        <ext xmlns:xfpb="http://schemas.microsoft.com/office/spreadsheetml/2022/featurepropertybag" uri="{C7286773-470A-42A8-94C5-96B5CB345126}">
          <xfpb:xfComplement i="0"/>
        </ext>
      </extLst>
    </xf>
    <xf numFmtId="0" fontId="6" fillId="4" borderId="12" xfId="0" applyFont="1" applyFill="1" applyBorder="1" applyAlignment="1" applyProtection="1">
      <alignment vertical="center" wrapText="1"/>
      <protection locked="0"/>
      <extLst>
        <ext xmlns:xfpb="http://schemas.microsoft.com/office/spreadsheetml/2022/featurepropertybag" uri="{C7286773-470A-42A8-94C5-96B5CB345126}">
          <xfpb:xfComplement i="0"/>
        </ext>
      </extLst>
    </xf>
    <xf numFmtId="0" fontId="0" fillId="4" borderId="17" xfId="0" applyFill="1" applyBorder="1" applyAlignment="1" applyProtection="1">
      <alignment vertical="center"/>
      <protection locked="0"/>
      <extLst>
        <ext xmlns:xfpb="http://schemas.microsoft.com/office/spreadsheetml/2022/featurepropertybag" uri="{C7286773-470A-42A8-94C5-96B5CB345126}">
          <xfpb:xfComplement i="0"/>
        </ext>
      </extLst>
    </xf>
    <xf numFmtId="0" fontId="0" fillId="4" borderId="12" xfId="0" applyFill="1" applyBorder="1" applyAlignment="1" applyProtection="1">
      <alignment vertical="center"/>
      <protection locked="0"/>
      <extLst>
        <ext xmlns:xfpb="http://schemas.microsoft.com/office/spreadsheetml/2022/featurepropertybag" uri="{C7286773-470A-42A8-94C5-96B5CB345126}">
          <xfpb:xfComplement i="0"/>
        </ext>
      </extLst>
    </xf>
    <xf numFmtId="0" fontId="0" fillId="4" borderId="11" xfId="0" applyFill="1" applyBorder="1" applyAlignment="1" applyProtection="1">
      <alignment vertical="center"/>
      <protection locked="0"/>
      <extLst>
        <ext xmlns:xfpb="http://schemas.microsoft.com/office/spreadsheetml/2022/featurepropertybag" uri="{C7286773-470A-42A8-94C5-96B5CB345126}">
          <xfpb:xfComplement i="0"/>
        </ext>
      </extLst>
    </xf>
    <xf numFmtId="0" fontId="12" fillId="0" borderId="0" xfId="0" applyFont="1" applyAlignment="1" applyProtection="1">
      <alignment horizontal="left" vertical="center"/>
      <protection locked="0"/>
    </xf>
    <xf numFmtId="0" fontId="6"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18" fillId="0" borderId="0" xfId="0" applyFont="1" applyProtection="1">
      <protection locked="0"/>
    </xf>
    <xf numFmtId="0" fontId="15" fillId="4" borderId="1" xfId="0" applyFont="1" applyFill="1" applyBorder="1" applyAlignment="1" applyProtection="1">
      <alignment vertical="center" wrapText="1"/>
      <protection locked="0"/>
    </xf>
    <xf numFmtId="0" fontId="6" fillId="0" borderId="0" xfId="0" applyFont="1" applyAlignment="1" applyProtection="1">
      <alignment vertical="center"/>
      <protection locked="0"/>
    </xf>
    <xf numFmtId="0" fontId="17" fillId="0" borderId="0" xfId="0" applyFont="1" applyAlignment="1" applyProtection="1">
      <alignment vertical="center"/>
      <protection locked="0"/>
    </xf>
    <xf numFmtId="14" fontId="15" fillId="4" borderId="10" xfId="0" applyNumberFormat="1" applyFont="1" applyFill="1" applyBorder="1" applyAlignment="1" applyProtection="1">
      <alignment vertical="center" wrapText="1"/>
      <protection locked="0"/>
    </xf>
    <xf numFmtId="0" fontId="15" fillId="4" borderId="23" xfId="0" applyFont="1" applyFill="1" applyBorder="1" applyAlignment="1" applyProtection="1">
      <alignment vertical="center" wrapText="1"/>
      <protection locked="0"/>
    </xf>
    <xf numFmtId="0" fontId="15" fillId="4" borderId="12" xfId="0" applyFont="1" applyFill="1" applyBorder="1" applyAlignment="1" applyProtection="1">
      <alignment vertical="center" wrapText="1"/>
      <protection locked="0"/>
    </xf>
    <xf numFmtId="0" fontId="15" fillId="4" borderId="20" xfId="0" applyFont="1" applyFill="1" applyBorder="1" applyAlignment="1" applyProtection="1">
      <alignment vertical="center" wrapText="1"/>
      <protection locked="0"/>
    </xf>
    <xf numFmtId="0" fontId="16" fillId="0" borderId="0" xfId="0" applyFont="1" applyAlignment="1" applyProtection="1">
      <alignment wrapText="1"/>
      <protection locked="0"/>
    </xf>
    <xf numFmtId="0" fontId="16" fillId="0" borderId="0" xfId="0" applyFont="1" applyAlignment="1" applyProtection="1">
      <alignment vertical="top" wrapText="1"/>
      <protection locked="0"/>
    </xf>
    <xf numFmtId="0" fontId="6" fillId="3" borderId="1" xfId="0" applyFont="1" applyFill="1" applyBorder="1" applyAlignment="1" applyProtection="1">
      <alignment vertical="top" wrapText="1"/>
      <protection locked="0"/>
    </xf>
    <xf numFmtId="0" fontId="15" fillId="0" borderId="1" xfId="0" applyFont="1" applyBorder="1" applyAlignment="1" applyProtection="1">
      <alignment vertical="center" wrapText="1"/>
      <protection locked="0"/>
    </xf>
    <xf numFmtId="0" fontId="17" fillId="4" borderId="10" xfId="0" applyFont="1" applyFill="1" applyBorder="1" applyAlignment="1" applyProtection="1">
      <alignment vertical="center" wrapText="1"/>
      <protection locked="0"/>
    </xf>
    <xf numFmtId="0" fontId="17" fillId="4" borderId="10" xfId="0" applyFont="1" applyFill="1" applyBorder="1" applyAlignment="1" applyProtection="1">
      <alignment horizontal="center" vertical="center" wrapText="1"/>
      <protection locked="0"/>
    </xf>
    <xf numFmtId="0" fontId="16" fillId="2" borderId="1" xfId="0" applyFont="1" applyFill="1" applyBorder="1" applyAlignment="1" applyProtection="1">
      <alignment vertical="center" wrapText="1"/>
      <protection locked="0"/>
    </xf>
    <xf numFmtId="0" fontId="17" fillId="4" borderId="1" xfId="0" applyFont="1" applyFill="1" applyBorder="1" applyProtection="1">
      <protection locked="0"/>
    </xf>
    <xf numFmtId="0" fontId="2" fillId="4" borderId="1" xfId="0" applyFont="1" applyFill="1" applyBorder="1" applyProtection="1">
      <protection locked="0"/>
    </xf>
    <xf numFmtId="0" fontId="6" fillId="4" borderId="10" xfId="0" applyFont="1" applyFill="1" applyBorder="1" applyAlignment="1" applyProtection="1">
      <alignment vertical="center" wrapText="1"/>
      <protection locked="0"/>
    </xf>
    <xf numFmtId="0" fontId="6" fillId="4" borderId="10" xfId="0" applyFont="1" applyFill="1" applyBorder="1" applyAlignment="1" applyProtection="1">
      <alignment horizontal="center" vertical="center" wrapText="1"/>
      <protection locked="0"/>
    </xf>
    <xf numFmtId="0" fontId="17" fillId="0" borderId="0" xfId="0" applyFont="1"/>
    <xf numFmtId="0" fontId="21" fillId="0" borderId="0" xfId="0" applyFont="1" applyAlignment="1">
      <alignment vertical="center"/>
    </xf>
    <xf numFmtId="0" fontId="17" fillId="4" borderId="1" xfId="0" applyFont="1" applyFill="1" applyBorder="1" applyAlignment="1">
      <alignment vertical="center" wrapText="1"/>
    </xf>
    <xf numFmtId="0" fontId="17" fillId="4" borderId="1" xfId="0" applyFont="1" applyFill="1" applyBorder="1" applyAlignment="1">
      <alignment horizontal="left" vertical="center" wrapText="1"/>
    </xf>
    <xf numFmtId="0" fontId="17" fillId="4" borderId="10" xfId="0" applyFont="1" applyFill="1" applyBorder="1" applyAlignment="1">
      <alignment vertical="center" wrapText="1"/>
    </xf>
    <xf numFmtId="0" fontId="17" fillId="4" borderId="10"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6" fillId="2" borderId="1" xfId="0" applyFont="1" applyFill="1" applyBorder="1" applyAlignment="1">
      <alignment vertical="center" wrapText="1"/>
    </xf>
    <xf numFmtId="0" fontId="16" fillId="0" borderId="1" xfId="0" applyFont="1" applyBorder="1" applyAlignment="1">
      <alignment horizontal="center" vertical="center" wrapText="1"/>
    </xf>
    <xf numFmtId="0" fontId="17" fillId="2" borderId="1" xfId="0" applyFont="1" applyFill="1" applyBorder="1" applyAlignment="1">
      <alignment wrapText="1"/>
    </xf>
    <xf numFmtId="0" fontId="17" fillId="0" borderId="0" xfId="0" applyFont="1" applyAlignment="1">
      <alignment wrapText="1"/>
    </xf>
    <xf numFmtId="0" fontId="6" fillId="0" borderId="4" xfId="0" applyFont="1" applyBorder="1" applyAlignment="1">
      <alignment horizontal="left" vertical="center" wrapText="1"/>
    </xf>
    <xf numFmtId="0" fontId="6" fillId="0" borderId="1" xfId="0" applyFont="1" applyBorder="1"/>
    <xf numFmtId="0" fontId="6" fillId="0" borderId="0" xfId="0" applyFont="1" applyAlignment="1">
      <alignment horizontal="center" vertical="center" wrapText="1"/>
    </xf>
    <xf numFmtId="0" fontId="6" fillId="0" borderId="19" xfId="0" applyFont="1" applyBorder="1" applyAlignment="1">
      <alignment horizontal="center" vertical="top" wrapText="1"/>
    </xf>
    <xf numFmtId="0" fontId="14" fillId="0" borderId="1" xfId="0" applyFont="1" applyBorder="1" applyAlignment="1">
      <alignment vertical="center" wrapText="1"/>
    </xf>
    <xf numFmtId="0" fontId="14" fillId="0" borderId="20" xfId="0" applyFont="1" applyBorder="1" applyAlignment="1">
      <alignment vertical="center" wrapText="1"/>
    </xf>
    <xf numFmtId="0" fontId="18" fillId="0" borderId="0" xfId="0" applyFont="1" applyAlignment="1">
      <alignment vertical="center"/>
    </xf>
    <xf numFmtId="0" fontId="23" fillId="0" borderId="0" xfId="0" applyFont="1" applyAlignment="1">
      <alignment vertical="center"/>
    </xf>
    <xf numFmtId="0" fontId="24" fillId="0" borderId="0" xfId="0" applyFont="1" applyAlignment="1">
      <alignment vertical="center"/>
    </xf>
    <xf numFmtId="0" fontId="6" fillId="0" borderId="0" xfId="0" applyFont="1"/>
    <xf numFmtId="0" fontId="13" fillId="0" borderId="0" xfId="0" applyFont="1"/>
    <xf numFmtId="0" fontId="24" fillId="0" borderId="0" xfId="0" applyFont="1" applyAlignment="1">
      <alignment horizontal="center" vertical="center"/>
    </xf>
    <xf numFmtId="0" fontId="17" fillId="0" borderId="0" xfId="0" applyFont="1" applyAlignment="1">
      <alignment horizontal="center" vertical="center"/>
    </xf>
    <xf numFmtId="0" fontId="0" fillId="4" borderId="26" xfId="0" applyFill="1" applyBorder="1" applyAlignment="1" applyProtection="1">
      <alignment horizontal="center"/>
      <protection locked="0"/>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1" xfId="0" applyFont="1" applyBorder="1" applyAlignment="1">
      <alignment horizontal="center" vertical="center"/>
      <extLst>
        <ext xmlns:xfpb="http://schemas.microsoft.com/office/spreadsheetml/2022/featurepropertybag" uri="{C7286773-470A-42A8-94C5-96B5CB345126}">
          <xfpb:xfComplement i="0"/>
        </ext>
      </extLst>
    </xf>
    <xf numFmtId="0" fontId="6" fillId="0" borderId="10" xfId="0" applyFont="1" applyBorder="1" applyAlignment="1">
      <alignment horizontal="left" vertical="center" wrapText="1"/>
      <extLst>
        <ext xmlns:xfpb="http://schemas.microsoft.com/office/spreadsheetml/2022/featurepropertybag" uri="{C7286773-470A-42A8-94C5-96B5CB345126}">
          <xfpb:xfComplement i="0"/>
        </ext>
      </extLst>
    </xf>
    <xf numFmtId="0" fontId="6" fillId="0" borderId="11" xfId="0" applyFont="1" applyBorder="1" applyAlignment="1">
      <alignment horizontal="left" vertical="center" wrapText="1"/>
      <extLst>
        <ext xmlns:xfpb="http://schemas.microsoft.com/office/spreadsheetml/2022/featurepropertybag" uri="{C7286773-470A-42A8-94C5-96B5CB345126}">
          <xfpb:xfComplement i="0"/>
        </ext>
      </extLst>
    </xf>
    <xf numFmtId="0" fontId="6" fillId="0" borderId="18" xfId="0" applyFont="1" applyBorder="1" applyAlignment="1">
      <alignment horizontal="center" vertical="center" wrapText="1"/>
      <extLst>
        <ext xmlns:xfpb="http://schemas.microsoft.com/office/spreadsheetml/2022/featurepropertybag" uri="{C7286773-470A-42A8-94C5-96B5CB345126}">
          <xfpb:xfComplement i="0"/>
        </ext>
      </extLst>
    </xf>
    <xf numFmtId="0" fontId="6" fillId="0" borderId="8" xfId="0" applyFont="1" applyBorder="1" applyAlignment="1">
      <alignment horizontal="center" vertical="center" wrapText="1"/>
      <extLst>
        <ext xmlns:xfpb="http://schemas.microsoft.com/office/spreadsheetml/2022/featurepropertybag" uri="{C7286773-470A-42A8-94C5-96B5CB345126}">
          <xfpb:xfComplement i="0"/>
        </ext>
      </extLst>
    </xf>
    <xf numFmtId="0" fontId="24" fillId="0" borderId="0" xfId="0" applyFont="1" applyAlignment="1">
      <alignment horizontal="center" vertical="center" wrapText="1"/>
    </xf>
    <xf numFmtId="0" fontId="17" fillId="0" borderId="0" xfId="0" applyFont="1" applyAlignment="1">
      <alignment horizontal="center" vertical="center" wrapText="1"/>
    </xf>
    <xf numFmtId="0" fontId="17" fillId="4" borderId="0" xfId="0" applyFont="1" applyFill="1" applyAlignment="1" applyProtection="1">
      <alignment horizontal="center" vertical="center" wrapText="1"/>
      <protection locked="0"/>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3" xfId="0" applyFont="1" applyBorder="1" applyAlignment="1">
      <alignment horizontal="center" vertical="center" wrapText="1"/>
    </xf>
    <xf numFmtId="0" fontId="6" fillId="0" borderId="0" xfId="0" applyFont="1" applyAlignment="1">
      <alignment horizontal="center" vertical="center" wrapText="1"/>
    </xf>
    <xf numFmtId="0" fontId="12" fillId="0" borderId="10" xfId="0" applyFont="1" applyBorder="1" applyAlignment="1" applyProtection="1">
      <alignment horizontal="center" vertical="center" wrapText="1"/>
      <protection locked="0"/>
    </xf>
    <xf numFmtId="0" fontId="12" fillId="0" borderId="12" xfId="0" applyFont="1" applyBorder="1" applyAlignment="1" applyProtection="1">
      <alignment horizontal="center" vertical="center"/>
      <protection locked="0"/>
    </xf>
    <xf numFmtId="0" fontId="12" fillId="0" borderId="10" xfId="0" applyFont="1" applyBorder="1" applyAlignment="1" applyProtection="1">
      <alignment horizontal="center" vertical="center"/>
      <protection locked="0"/>
    </xf>
    <xf numFmtId="0" fontId="12" fillId="0" borderId="15"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9"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4" xfId="0" applyFont="1" applyBorder="1" applyAlignment="1">
      <alignment horizontal="center" vertical="center"/>
    </xf>
    <xf numFmtId="0" fontId="8" fillId="0" borderId="11" xfId="0" applyFont="1" applyBorder="1" applyAlignment="1">
      <alignment horizontal="center" vertical="center"/>
    </xf>
    <xf numFmtId="0" fontId="8" fillId="0" borderId="25" xfId="0" applyFont="1" applyBorder="1" applyAlignment="1">
      <alignment horizontal="center" vertical="center"/>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2" fillId="4" borderId="11" xfId="0" applyFont="1" applyFill="1" applyBorder="1" applyAlignment="1" applyProtection="1">
      <alignment horizontal="center" vertical="center"/>
      <protection locked="0"/>
    </xf>
    <xf numFmtId="0" fontId="12" fillId="4" borderId="12" xfId="0" applyFont="1" applyFill="1" applyBorder="1" applyAlignment="1" applyProtection="1">
      <alignment horizontal="center" vertical="center"/>
      <protection locked="0"/>
    </xf>
    <xf numFmtId="0" fontId="12" fillId="4" borderId="11" xfId="0" applyFont="1" applyFill="1" applyBorder="1" applyAlignment="1" applyProtection="1">
      <alignment horizontal="center" vertical="top" wrapText="1"/>
      <protection locked="0"/>
    </xf>
    <xf numFmtId="0" fontId="12" fillId="4" borderId="12" xfId="0" applyFont="1" applyFill="1" applyBorder="1" applyAlignment="1" applyProtection="1">
      <alignment horizontal="center" vertical="top" wrapText="1"/>
      <protection locked="0"/>
    </xf>
    <xf numFmtId="0" fontId="6" fillId="0" borderId="1" xfId="0" applyFont="1" applyBorder="1" applyAlignment="1">
      <alignment horizontal="left" vertical="center"/>
    </xf>
    <xf numFmtId="0" fontId="6" fillId="0" borderId="10" xfId="0" applyFont="1" applyBorder="1" applyAlignment="1">
      <alignment horizontal="left" vertical="center"/>
    </xf>
    <xf numFmtId="0" fontId="6" fillId="0" borderId="10" xfId="0" applyFont="1" applyBorder="1" applyAlignment="1">
      <alignment horizontal="center" vertical="center"/>
      <extLst>
        <ext xmlns:xfpb="http://schemas.microsoft.com/office/spreadsheetml/2022/featurepropertybag" uri="{C7286773-470A-42A8-94C5-96B5CB345126}">
          <xfpb:xfComplement i="0"/>
        </ext>
      </extLst>
    </xf>
    <xf numFmtId="0" fontId="0" fillId="4" borderId="1" xfId="0" applyFill="1" applyBorder="1" applyAlignment="1" applyProtection="1">
      <alignment horizontal="center"/>
      <protection locked="0"/>
    </xf>
    <xf numFmtId="0" fontId="0" fillId="4" borderId="10" xfId="0" applyFill="1" applyBorder="1" applyAlignment="1" applyProtection="1">
      <alignment horizontal="center"/>
      <protection locked="0"/>
      <extLst>
        <ext xmlns:xfpb="http://schemas.microsoft.com/office/spreadsheetml/2022/featurepropertybag" uri="{C7286773-470A-42A8-94C5-96B5CB345126}">
          <xfpb:xfComplement i="0"/>
        </ext>
      </extLst>
    </xf>
    <xf numFmtId="0" fontId="0" fillId="4" borderId="12" xfId="0" applyFill="1" applyBorder="1" applyAlignment="1" applyProtection="1">
      <alignment horizontal="center"/>
      <protection locked="0"/>
      <extLst>
        <ext xmlns:xfpb="http://schemas.microsoft.com/office/spreadsheetml/2022/featurepropertybag" uri="{C7286773-470A-42A8-94C5-96B5CB345126}">
          <xfpb:xfComplement i="0"/>
        </ext>
      </extLst>
    </xf>
    <xf numFmtId="0" fontId="13" fillId="0" borderId="0" xfId="0" applyFont="1" applyAlignment="1">
      <alignment horizontal="left"/>
    </xf>
    <xf numFmtId="0" fontId="6" fillId="0" borderId="0" xfId="0" applyFont="1" applyAlignment="1">
      <alignment vertical="center" wrapText="1"/>
    </xf>
    <xf numFmtId="0" fontId="6" fillId="4" borderId="5" xfId="0" applyFont="1" applyFill="1" applyBorder="1" applyAlignment="1" applyProtection="1">
      <alignment horizontal="center" vertical="center" wrapText="1"/>
      <protection locked="0"/>
    </xf>
    <xf numFmtId="0" fontId="6" fillId="4" borderId="3" xfId="0" applyFont="1" applyFill="1" applyBorder="1" applyAlignment="1" applyProtection="1">
      <alignment horizontal="center" vertical="center" wrapText="1"/>
      <protection locked="0"/>
    </xf>
    <xf numFmtId="0" fontId="6" fillId="4" borderId="2" xfId="0" applyFont="1" applyFill="1" applyBorder="1" applyAlignment="1" applyProtection="1">
      <alignment horizontal="center" vertical="center" wrapText="1"/>
      <protection locked="0"/>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9" fillId="4" borderId="6" xfId="0" applyFont="1" applyFill="1" applyBorder="1" applyAlignment="1" applyProtection="1">
      <alignment horizontal="left" vertical="center" wrapText="1"/>
      <protection locked="0"/>
    </xf>
    <xf numFmtId="0" fontId="9" fillId="4" borderId="0" xfId="0" applyFont="1" applyFill="1" applyAlignment="1" applyProtection="1">
      <alignment horizontal="left" vertical="center" wrapText="1"/>
      <protection locked="0"/>
    </xf>
    <xf numFmtId="0" fontId="9" fillId="4" borderId="14" xfId="0" applyFont="1" applyFill="1" applyBorder="1" applyAlignment="1" applyProtection="1">
      <alignment horizontal="left" vertical="center" wrapText="1"/>
      <protection locked="0"/>
    </xf>
    <xf numFmtId="0" fontId="16" fillId="2" borderId="8" xfId="0" applyFont="1" applyFill="1" applyBorder="1" applyAlignment="1">
      <alignment horizontal="center" wrapText="1"/>
    </xf>
    <xf numFmtId="0" fontId="16" fillId="0" borderId="10" xfId="0" applyFont="1" applyBorder="1" applyAlignment="1">
      <alignment horizontal="left"/>
    </xf>
    <xf numFmtId="0" fontId="16" fillId="0" borderId="11" xfId="0" applyFont="1" applyBorder="1" applyAlignment="1">
      <alignment horizontal="left"/>
    </xf>
    <xf numFmtId="0" fontId="16" fillId="0" borderId="12" xfId="0" applyFont="1" applyBorder="1" applyAlignment="1">
      <alignment horizontal="left"/>
    </xf>
    <xf numFmtId="0" fontId="17" fillId="5" borderId="1" xfId="0" applyFont="1" applyFill="1" applyBorder="1" applyAlignment="1" applyProtection="1">
      <alignment horizontal="center"/>
      <protection locked="0"/>
    </xf>
    <xf numFmtId="0" fontId="17" fillId="0" borderId="10" xfId="0" applyFont="1" applyBorder="1" applyAlignment="1">
      <alignment horizontal="left" wrapText="1"/>
    </xf>
    <xf numFmtId="0" fontId="17" fillId="0" borderId="11" xfId="0" applyFont="1" applyBorder="1" applyAlignment="1">
      <alignment horizontal="left" wrapText="1"/>
    </xf>
    <xf numFmtId="0" fontId="17" fillId="0" borderId="12" xfId="0" applyFont="1" applyBorder="1" applyAlignment="1">
      <alignment horizontal="left" wrapText="1"/>
    </xf>
    <xf numFmtId="0" fontId="16" fillId="0" borderId="1" xfId="0" applyFont="1" applyBorder="1" applyAlignment="1">
      <alignment horizontal="left" wrapText="1"/>
    </xf>
    <xf numFmtId="0" fontId="16" fillId="0" borderId="16" xfId="0" applyFont="1" applyBorder="1" applyAlignment="1">
      <alignment horizontal="left"/>
    </xf>
    <xf numFmtId="0" fontId="17" fillId="3" borderId="1" xfId="0" applyFont="1" applyFill="1" applyBorder="1" applyAlignment="1" applyProtection="1">
      <alignment horizontal="center"/>
      <protection locked="0"/>
    </xf>
    <xf numFmtId="14" fontId="17" fillId="3" borderId="1" xfId="0" applyNumberFormat="1" applyFont="1" applyFill="1" applyBorder="1" applyAlignment="1" applyProtection="1">
      <alignment horizontal="center"/>
      <protection locked="0"/>
    </xf>
    <xf numFmtId="0" fontId="17" fillId="0" borderId="11" xfId="0" applyFont="1" applyBorder="1" applyAlignment="1" applyProtection="1">
      <alignment horizontal="center" wrapText="1"/>
      <protection locked="0"/>
    </xf>
  </cellXfs>
  <cellStyles count="1">
    <cellStyle name="Normal" xfId="0" builtinId="0"/>
  </cellStyles>
  <dxfs count="2">
    <dxf>
      <fill>
        <patternFill>
          <bgColor theme="6"/>
        </patternFill>
      </fill>
    </dxf>
    <dxf>
      <fill>
        <patternFill>
          <bgColor theme="5"/>
        </patternFill>
      </fill>
    </dxf>
  </dxfs>
  <tableStyles count="0" defaultTableStyle="TableStyleMedium2" defaultPivotStyle="PivotStyleLight16"/>
  <colors>
    <mruColors>
      <color rgb="FFDEEAF6"/>
      <color rgb="FFFFF2CC"/>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22/11/relationships/FeaturePropertyBag" Target="featurePropertyBag/featurePropertyBag.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573087</xdr:colOff>
      <xdr:row>1</xdr:row>
      <xdr:rowOff>65087</xdr:rowOff>
    </xdr:to>
    <xdr:pic>
      <xdr:nvPicPr>
        <xdr:cNvPr id="5" name="Bild 1" descr="logo ohne text">
          <a:extLst>
            <a:ext uri="{FF2B5EF4-FFF2-40B4-BE49-F238E27FC236}">
              <a16:creationId xmlns:a16="http://schemas.microsoft.com/office/drawing/2014/main" id="{5BA4D30C-F5D4-C035-3362-F10E70A189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68325" cy="222250"/>
        </a:xfrm>
        <a:prstGeom prst="rect">
          <a:avLst/>
        </a:prstGeom>
        <a:noFill/>
        <a:ln>
          <a:noFill/>
        </a:ln>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J56"/>
  <sheetViews>
    <sheetView tabSelected="1" topLeftCell="A17" zoomScale="80" zoomScaleNormal="80" workbookViewId="0">
      <selection activeCell="N42" sqref="N42"/>
    </sheetView>
  </sheetViews>
  <sheetFormatPr defaultColWidth="10.7109375" defaultRowHeight="12.75" x14ac:dyDescent="0.2"/>
  <cols>
    <col min="1" max="6" width="10.7109375" style="15"/>
    <col min="7" max="7" width="16.42578125" style="15" customWidth="1"/>
    <col min="8" max="11" width="10.7109375" style="15"/>
    <col min="12" max="12" width="14.42578125" style="15" customWidth="1"/>
    <col min="13" max="13" width="15" style="15" customWidth="1"/>
    <col min="14" max="14" width="13.28515625" style="15" customWidth="1"/>
    <col min="15" max="16" width="10.7109375" style="15"/>
    <col min="17" max="17" width="14.42578125" style="15" customWidth="1"/>
    <col min="18" max="20" width="10.7109375" style="15"/>
    <col min="21" max="21" width="15" style="15" customWidth="1"/>
    <col min="22" max="22" width="25.28515625" style="15" customWidth="1"/>
    <col min="23" max="23" width="16.140625" style="15" customWidth="1"/>
    <col min="24" max="24" width="27" style="15" customWidth="1"/>
    <col min="25" max="16384" width="10.7109375" style="15"/>
  </cols>
  <sheetData>
    <row r="1" spans="1:14" x14ac:dyDescent="0.2">
      <c r="A1" s="14"/>
    </row>
    <row r="2" spans="1:14" ht="13.5" thickBot="1" x14ac:dyDescent="0.25"/>
    <row r="3" spans="1:14" ht="26.1" customHeight="1" thickBot="1" x14ac:dyDescent="0.25">
      <c r="A3" s="121" t="s">
        <v>45</v>
      </c>
      <c r="B3" s="122"/>
      <c r="C3" s="121" t="s">
        <v>46</v>
      </c>
      <c r="D3" s="123"/>
      <c r="E3" s="123"/>
      <c r="F3" s="123"/>
      <c r="G3" s="122"/>
      <c r="H3" s="121" t="s">
        <v>95</v>
      </c>
      <c r="I3" s="122"/>
      <c r="J3" s="16"/>
      <c r="K3" s="16"/>
      <c r="L3" s="16"/>
    </row>
    <row r="4" spans="1:14" ht="26.25" thickBot="1" x14ac:dyDescent="0.25">
      <c r="A4" s="57" t="s">
        <v>47</v>
      </c>
      <c r="B4" s="118"/>
      <c r="C4" s="119"/>
      <c r="D4" s="119"/>
      <c r="E4" s="119"/>
      <c r="F4" s="119"/>
      <c r="G4" s="119"/>
      <c r="H4" s="119"/>
      <c r="I4" s="120"/>
      <c r="J4" s="16"/>
      <c r="K4" s="16"/>
      <c r="L4" s="16"/>
    </row>
    <row r="5" spans="1:14" x14ac:dyDescent="0.2">
      <c r="A5" s="16"/>
      <c r="B5" s="16"/>
      <c r="C5" s="16"/>
      <c r="D5" s="16"/>
      <c r="E5" s="16"/>
      <c r="F5" s="16"/>
      <c r="G5" s="16"/>
      <c r="H5" s="16"/>
      <c r="I5" s="16"/>
      <c r="J5" s="16"/>
      <c r="K5" s="16"/>
      <c r="L5" s="16"/>
    </row>
    <row r="6" spans="1:14" ht="87" customHeight="1" x14ac:dyDescent="0.2">
      <c r="A6" s="117" t="s">
        <v>48</v>
      </c>
      <c r="B6" s="117"/>
      <c r="C6" s="117"/>
      <c r="D6" s="117"/>
      <c r="E6" s="117"/>
      <c r="F6" s="117"/>
      <c r="G6" s="117"/>
      <c r="H6" s="117"/>
      <c r="I6" s="117"/>
      <c r="J6" s="117"/>
      <c r="K6" s="117"/>
      <c r="L6" s="117"/>
    </row>
    <row r="8" spans="1:14" ht="77.099999999999994" customHeight="1" x14ac:dyDescent="0.2">
      <c r="A8" s="124" t="s">
        <v>49</v>
      </c>
      <c r="B8" s="125"/>
      <c r="C8" s="125"/>
      <c r="D8" s="125"/>
      <c r="E8" s="125"/>
      <c r="F8" s="125"/>
      <c r="G8" s="125"/>
      <c r="H8" s="125"/>
      <c r="I8" s="125"/>
      <c r="J8" s="125"/>
      <c r="K8" s="125"/>
      <c r="L8" s="125"/>
      <c r="M8" s="126"/>
    </row>
    <row r="10" spans="1:14" ht="15.75" x14ac:dyDescent="0.25">
      <c r="A10" s="116" t="s">
        <v>50</v>
      </c>
      <c r="B10" s="116"/>
      <c r="C10" s="116"/>
      <c r="D10" s="116"/>
      <c r="E10" s="116"/>
    </row>
    <row r="11" spans="1:14" x14ac:dyDescent="0.2">
      <c r="A11" s="110" t="s">
        <v>51</v>
      </c>
      <c r="B11" s="110"/>
      <c r="C11" s="110"/>
      <c r="D11" s="110"/>
      <c r="E11" s="110"/>
      <c r="F11" s="113"/>
      <c r="G11" s="113"/>
      <c r="H11" s="113"/>
      <c r="I11" s="113"/>
      <c r="J11" s="113"/>
      <c r="K11" s="113"/>
      <c r="L11" s="113"/>
      <c r="M11" s="113"/>
      <c r="N11" s="113"/>
    </row>
    <row r="12" spans="1:14" x14ac:dyDescent="0.2">
      <c r="A12" s="110" t="s">
        <v>52</v>
      </c>
      <c r="B12" s="110"/>
      <c r="C12" s="110"/>
      <c r="D12" s="110"/>
      <c r="E12" s="110"/>
      <c r="F12" s="113"/>
      <c r="G12" s="113"/>
      <c r="H12" s="113"/>
      <c r="I12" s="113"/>
      <c r="J12" s="113"/>
      <c r="K12" s="113"/>
      <c r="L12" s="113"/>
      <c r="M12" s="113"/>
      <c r="N12" s="113"/>
    </row>
    <row r="13" spans="1:14" ht="64.349999999999994" customHeight="1" x14ac:dyDescent="0.2">
      <c r="A13" s="110" t="s">
        <v>53</v>
      </c>
      <c r="B13" s="110"/>
      <c r="C13" s="110"/>
      <c r="D13" s="110"/>
      <c r="E13" s="110"/>
      <c r="F13" s="113"/>
      <c r="G13" s="113"/>
      <c r="H13" s="113"/>
      <c r="I13" s="113"/>
      <c r="J13" s="113"/>
      <c r="K13" s="113"/>
      <c r="L13" s="113"/>
      <c r="M13" s="113"/>
      <c r="N13" s="113"/>
    </row>
    <row r="14" spans="1:14" ht="12.75" customHeight="1" x14ac:dyDescent="0.2">
      <c r="A14" s="84" t="s">
        <v>54</v>
      </c>
      <c r="B14" s="84"/>
      <c r="C14" s="84"/>
      <c r="D14" s="84"/>
      <c r="E14" s="84"/>
      <c r="F14" s="58" t="s">
        <v>55</v>
      </c>
      <c r="G14" s="114" t="b">
        <v>0</v>
      </c>
      <c r="H14" s="115"/>
      <c r="I14" s="58" t="s">
        <v>56</v>
      </c>
      <c r="J14" s="114" t="b">
        <v>0</v>
      </c>
      <c r="K14" s="115"/>
      <c r="L14" s="58" t="s">
        <v>57</v>
      </c>
      <c r="M14" s="114" t="b">
        <v>0</v>
      </c>
      <c r="N14" s="115"/>
    </row>
    <row r="15" spans="1:14" ht="12.75" customHeight="1" x14ac:dyDescent="0.2">
      <c r="A15" s="110" t="s">
        <v>58</v>
      </c>
      <c r="B15" s="110"/>
      <c r="C15" s="110"/>
      <c r="D15" s="110"/>
      <c r="E15" s="111"/>
      <c r="F15" s="73" t="s">
        <v>59</v>
      </c>
      <c r="G15" s="73"/>
      <c r="H15" s="73"/>
      <c r="I15" s="73"/>
      <c r="J15" s="17"/>
      <c r="K15" s="112" t="s">
        <v>60</v>
      </c>
      <c r="L15" s="73"/>
      <c r="M15" s="73"/>
      <c r="N15" s="18"/>
    </row>
    <row r="16" spans="1:14" ht="49.5" customHeight="1" x14ac:dyDescent="0.2">
      <c r="A16" s="84" t="s">
        <v>61</v>
      </c>
      <c r="B16" s="84"/>
      <c r="C16" s="84"/>
      <c r="D16" s="84"/>
      <c r="E16" s="84"/>
      <c r="F16" s="74" t="s">
        <v>62</v>
      </c>
      <c r="G16" s="75"/>
      <c r="H16" s="75"/>
      <c r="I16" s="75"/>
      <c r="J16" s="19"/>
      <c r="K16" s="76" t="s">
        <v>63</v>
      </c>
      <c r="L16" s="77"/>
      <c r="M16" s="77"/>
      <c r="N16" s="20"/>
    </row>
    <row r="17" spans="1:36" ht="68.25" customHeight="1" x14ac:dyDescent="0.2">
      <c r="A17" s="84" t="s">
        <v>64</v>
      </c>
      <c r="B17" s="84"/>
      <c r="C17" s="84"/>
      <c r="D17" s="84"/>
      <c r="E17" s="84"/>
      <c r="F17" s="81" t="s">
        <v>65</v>
      </c>
      <c r="G17" s="82"/>
      <c r="H17" s="21" t="b">
        <v>0</v>
      </c>
      <c r="I17" s="83" t="s">
        <v>66</v>
      </c>
      <c r="J17" s="71"/>
      <c r="K17" s="22"/>
      <c r="L17" s="71" t="s">
        <v>67</v>
      </c>
      <c r="M17" s="72"/>
      <c r="N17" s="21"/>
    </row>
    <row r="18" spans="1:36" x14ac:dyDescent="0.2">
      <c r="A18" s="14"/>
    </row>
    <row r="19" spans="1:36" customFormat="1" ht="15.75" x14ac:dyDescent="0.25">
      <c r="A19" s="67" t="s">
        <v>96</v>
      </c>
    </row>
    <row r="20" spans="1:36" ht="13.5" thickBot="1" x14ac:dyDescent="0.25"/>
    <row r="21" spans="1:36" ht="136.5" customHeight="1" x14ac:dyDescent="0.2">
      <c r="A21" s="85" t="s">
        <v>68</v>
      </c>
      <c r="B21" s="83" t="s">
        <v>29</v>
      </c>
      <c r="C21" s="71" t="s">
        <v>31</v>
      </c>
      <c r="D21" s="83" t="s">
        <v>69</v>
      </c>
      <c r="E21" s="83" t="s">
        <v>70</v>
      </c>
      <c r="F21" s="100" t="s">
        <v>71</v>
      </c>
      <c r="G21" s="94" t="s">
        <v>72</v>
      </c>
      <c r="H21" s="95"/>
      <c r="I21" s="95"/>
      <c r="J21" s="95"/>
      <c r="K21" s="96"/>
      <c r="L21" s="94" t="s">
        <v>73</v>
      </c>
      <c r="M21" s="95"/>
      <c r="N21" s="95"/>
      <c r="O21" s="95"/>
      <c r="P21" s="96"/>
      <c r="Q21" s="97" t="s">
        <v>74</v>
      </c>
      <c r="R21" s="98"/>
      <c r="S21" s="98"/>
      <c r="T21" s="98"/>
      <c r="U21" s="98"/>
      <c r="V21" s="99"/>
      <c r="W21" s="102" t="s">
        <v>75</v>
      </c>
      <c r="X21" s="103"/>
      <c r="Y21" s="90" t="s">
        <v>76</v>
      </c>
      <c r="Z21" s="91"/>
      <c r="AA21" s="23"/>
      <c r="AB21" s="23"/>
      <c r="AC21" s="24"/>
      <c r="AD21" s="59" t="s">
        <v>20</v>
      </c>
    </row>
    <row r="22" spans="1:36" ht="76.5" customHeight="1" x14ac:dyDescent="0.2">
      <c r="A22" s="86"/>
      <c r="B22" s="83"/>
      <c r="C22" s="71"/>
      <c r="D22" s="83"/>
      <c r="E22" s="83"/>
      <c r="F22" s="101"/>
      <c r="G22" s="60" t="s">
        <v>77</v>
      </c>
      <c r="H22" s="61" t="s">
        <v>78</v>
      </c>
      <c r="I22" s="61" t="s">
        <v>79</v>
      </c>
      <c r="J22" s="61" t="s">
        <v>80</v>
      </c>
      <c r="K22" s="62" t="s">
        <v>81</v>
      </c>
      <c r="L22" s="60" t="s">
        <v>82</v>
      </c>
      <c r="M22" s="61" t="s">
        <v>78</v>
      </c>
      <c r="N22" s="61" t="s">
        <v>79</v>
      </c>
      <c r="O22" s="61" t="s">
        <v>80</v>
      </c>
      <c r="P22" s="62" t="s">
        <v>81</v>
      </c>
      <c r="Q22" s="60" t="s">
        <v>82</v>
      </c>
      <c r="R22" s="61" t="s">
        <v>78</v>
      </c>
      <c r="S22" s="61" t="s">
        <v>79</v>
      </c>
      <c r="T22" s="61" t="s">
        <v>80</v>
      </c>
      <c r="U22" s="61" t="s">
        <v>83</v>
      </c>
      <c r="V22" s="62" t="s">
        <v>84</v>
      </c>
      <c r="W22" s="104"/>
      <c r="X22" s="105"/>
      <c r="Y22" s="92"/>
      <c r="Z22" s="93"/>
      <c r="AA22" s="25"/>
      <c r="AD22" s="66" t="s">
        <v>16</v>
      </c>
      <c r="AE22" s="26"/>
      <c r="AI22" s="14"/>
    </row>
    <row r="23" spans="1:36" ht="15" x14ac:dyDescent="0.2">
      <c r="A23" s="27"/>
      <c r="B23" s="27"/>
      <c r="C23" s="27"/>
      <c r="D23" s="27"/>
      <c r="E23" s="27"/>
      <c r="F23" s="30"/>
      <c r="G23" s="31"/>
      <c r="H23" s="27"/>
      <c r="I23" s="27"/>
      <c r="J23" s="27"/>
      <c r="K23" s="33"/>
      <c r="L23" s="32"/>
      <c r="M23" s="27"/>
      <c r="N23" s="27"/>
      <c r="O23" s="27"/>
      <c r="P23" s="33"/>
      <c r="Q23" s="32"/>
      <c r="R23" s="27"/>
      <c r="S23" s="27"/>
      <c r="T23" s="27"/>
      <c r="U23" s="27"/>
      <c r="V23" s="33"/>
      <c r="W23" s="108"/>
      <c r="X23" s="109"/>
      <c r="Y23" s="87"/>
      <c r="Z23" s="88"/>
      <c r="AB23" s="14"/>
      <c r="AD23" s="66" t="s">
        <v>19</v>
      </c>
      <c r="AI23" s="14"/>
    </row>
    <row r="24" spans="1:36" ht="35.1" customHeight="1" x14ac:dyDescent="0.2">
      <c r="A24" s="27"/>
      <c r="B24" s="27"/>
      <c r="C24" s="27"/>
      <c r="D24" s="27"/>
      <c r="E24" s="27"/>
      <c r="F24" s="33"/>
      <c r="G24" s="32"/>
      <c r="H24" s="27"/>
      <c r="I24" s="27"/>
      <c r="J24" s="27"/>
      <c r="K24" s="33"/>
      <c r="L24" s="32"/>
      <c r="M24" s="27"/>
      <c r="N24" s="27"/>
      <c r="O24" s="27"/>
      <c r="P24" s="33"/>
      <c r="Q24" s="32"/>
      <c r="R24" s="27"/>
      <c r="S24" s="27"/>
      <c r="T24" s="27"/>
      <c r="U24" s="27"/>
      <c r="V24" s="33"/>
      <c r="W24" s="106"/>
      <c r="X24" s="107"/>
      <c r="Y24" s="87"/>
      <c r="Z24" s="88"/>
      <c r="AB24" s="14"/>
      <c r="AD24" s="66" t="s">
        <v>18</v>
      </c>
      <c r="AI24" s="14"/>
      <c r="AJ24" s="14"/>
    </row>
    <row r="25" spans="1:36" ht="15" x14ac:dyDescent="0.2">
      <c r="A25" s="27"/>
      <c r="B25" s="27"/>
      <c r="C25" s="27"/>
      <c r="D25" s="27"/>
      <c r="E25" s="27"/>
      <c r="F25" s="33"/>
      <c r="G25" s="32"/>
      <c r="H25" s="27"/>
      <c r="I25" s="27"/>
      <c r="J25" s="27"/>
      <c r="K25" s="33"/>
      <c r="L25" s="32"/>
      <c r="M25" s="27"/>
      <c r="N25" s="27"/>
      <c r="O25" s="27"/>
      <c r="P25" s="33"/>
      <c r="Q25" s="32"/>
      <c r="R25" s="27"/>
      <c r="S25" s="27"/>
      <c r="T25" s="27"/>
      <c r="U25" s="27"/>
      <c r="V25" s="33"/>
      <c r="W25" s="106"/>
      <c r="X25" s="107"/>
      <c r="Y25" s="89"/>
      <c r="Z25" s="88"/>
      <c r="AD25" s="66" t="s">
        <v>15</v>
      </c>
      <c r="AI25" s="14"/>
      <c r="AJ25" s="14"/>
    </row>
    <row r="26" spans="1:36" ht="35.1" customHeight="1" x14ac:dyDescent="0.2">
      <c r="A26" s="27"/>
      <c r="B26" s="27"/>
      <c r="C26" s="27"/>
      <c r="D26" s="27"/>
      <c r="E26" s="27"/>
      <c r="F26" s="33"/>
      <c r="G26" s="32"/>
      <c r="H26" s="27"/>
      <c r="I26" s="27"/>
      <c r="J26" s="27"/>
      <c r="K26" s="33"/>
      <c r="L26" s="32"/>
      <c r="M26" s="27"/>
      <c r="N26" s="27"/>
      <c r="O26" s="27"/>
      <c r="P26" s="33"/>
      <c r="Q26" s="32"/>
      <c r="R26" s="27"/>
      <c r="S26" s="27"/>
      <c r="T26" s="27"/>
      <c r="U26" s="27"/>
      <c r="V26" s="33"/>
      <c r="W26" s="106"/>
      <c r="X26" s="107"/>
      <c r="Y26" s="89"/>
      <c r="Z26" s="88"/>
      <c r="AD26" s="66" t="s">
        <v>17</v>
      </c>
      <c r="AI26" s="14"/>
      <c r="AJ26" s="14"/>
    </row>
    <row r="27" spans="1:36" ht="35.1" customHeight="1" x14ac:dyDescent="0.2">
      <c r="A27" s="27"/>
      <c r="B27" s="27"/>
      <c r="C27" s="27"/>
      <c r="D27" s="27"/>
      <c r="E27" s="27"/>
      <c r="F27" s="33"/>
      <c r="G27" s="32"/>
      <c r="H27" s="27"/>
      <c r="I27" s="27"/>
      <c r="J27" s="27"/>
      <c r="K27" s="33"/>
      <c r="L27" s="32"/>
      <c r="M27" s="27"/>
      <c r="N27" s="27"/>
      <c r="O27" s="27"/>
      <c r="P27" s="33"/>
      <c r="Q27" s="32"/>
      <c r="R27" s="27"/>
      <c r="S27" s="27"/>
      <c r="T27" s="27"/>
      <c r="U27" s="27"/>
      <c r="V27" s="33"/>
      <c r="W27" s="106"/>
      <c r="X27" s="107"/>
      <c r="Y27" s="89"/>
      <c r="Z27" s="88"/>
    </row>
    <row r="28" spans="1:36" ht="35.1" customHeight="1" x14ac:dyDescent="0.2">
      <c r="A28" s="27"/>
      <c r="B28" s="27"/>
      <c r="C28" s="27"/>
      <c r="D28" s="27"/>
      <c r="E28" s="27"/>
      <c r="F28" s="33"/>
      <c r="G28" s="32"/>
      <c r="H28" s="27"/>
      <c r="I28" s="27"/>
      <c r="J28" s="27"/>
      <c r="K28" s="33"/>
      <c r="L28" s="32"/>
      <c r="M28" s="27"/>
      <c r="N28" s="27"/>
      <c r="O28" s="27"/>
      <c r="P28" s="33"/>
      <c r="Q28" s="32"/>
      <c r="R28" s="27"/>
      <c r="S28" s="27"/>
      <c r="T28" s="27"/>
      <c r="U28" s="27"/>
      <c r="V28" s="33"/>
      <c r="W28" s="106"/>
      <c r="X28" s="107"/>
      <c r="Y28" s="89"/>
      <c r="Z28" s="88"/>
    </row>
    <row r="29" spans="1:36" ht="15" x14ac:dyDescent="0.2">
      <c r="A29" s="27"/>
      <c r="B29" s="27"/>
      <c r="C29" s="27"/>
      <c r="D29" s="27"/>
      <c r="E29" s="27"/>
      <c r="F29" s="33"/>
      <c r="G29" s="32"/>
      <c r="H29" s="27"/>
      <c r="I29" s="27"/>
      <c r="J29" s="27"/>
      <c r="K29" s="33"/>
      <c r="L29" s="32"/>
      <c r="M29" s="27"/>
      <c r="N29" s="27"/>
      <c r="O29" s="27"/>
      <c r="P29" s="33"/>
      <c r="Q29" s="32"/>
      <c r="R29" s="27"/>
      <c r="S29" s="27"/>
      <c r="T29" s="27"/>
      <c r="U29" s="27"/>
      <c r="V29" s="33"/>
      <c r="W29" s="106"/>
      <c r="X29" s="107"/>
      <c r="Y29" s="89"/>
      <c r="Z29" s="88"/>
    </row>
    <row r="30" spans="1:36" ht="15" x14ac:dyDescent="0.2">
      <c r="A30" s="27"/>
      <c r="B30" s="27"/>
      <c r="C30" s="27"/>
      <c r="D30" s="27"/>
      <c r="E30" s="27"/>
      <c r="F30" s="33"/>
      <c r="G30" s="32"/>
      <c r="H30" s="27"/>
      <c r="I30" s="27"/>
      <c r="J30" s="27"/>
      <c r="K30" s="33"/>
      <c r="L30" s="32"/>
      <c r="M30" s="27"/>
      <c r="N30" s="27"/>
      <c r="O30" s="27"/>
      <c r="P30" s="33"/>
      <c r="Q30" s="32"/>
      <c r="R30" s="27"/>
      <c r="S30" s="27"/>
      <c r="T30" s="27"/>
      <c r="U30" s="27"/>
      <c r="V30" s="33"/>
      <c r="W30" s="106"/>
      <c r="X30" s="107"/>
      <c r="Y30" s="89"/>
      <c r="Z30" s="88"/>
    </row>
    <row r="31" spans="1:36" ht="15" x14ac:dyDescent="0.2">
      <c r="A31" s="27"/>
      <c r="B31" s="27"/>
      <c r="C31" s="27"/>
      <c r="D31" s="27"/>
      <c r="E31" s="27"/>
      <c r="F31" s="33"/>
      <c r="G31" s="32"/>
      <c r="H31" s="27"/>
      <c r="I31" s="27"/>
      <c r="J31" s="27"/>
      <c r="K31" s="33"/>
      <c r="L31" s="32"/>
      <c r="M31" s="27"/>
      <c r="N31" s="27"/>
      <c r="O31" s="27"/>
      <c r="P31" s="33"/>
      <c r="Q31" s="32"/>
      <c r="R31" s="27"/>
      <c r="S31" s="27"/>
      <c r="T31" s="27"/>
      <c r="U31" s="27"/>
      <c r="V31" s="33"/>
      <c r="W31" s="106"/>
      <c r="X31" s="107"/>
      <c r="Y31" s="89"/>
      <c r="Z31" s="88"/>
    </row>
    <row r="32" spans="1:36" ht="15" x14ac:dyDescent="0.2">
      <c r="A32" s="27"/>
      <c r="B32" s="27"/>
      <c r="C32" s="27"/>
      <c r="D32" s="27"/>
      <c r="E32" s="27"/>
      <c r="F32" s="33"/>
      <c r="G32" s="32"/>
      <c r="H32" s="27"/>
      <c r="I32" s="27"/>
      <c r="J32" s="27"/>
      <c r="K32" s="33"/>
      <c r="L32" s="32"/>
      <c r="M32" s="27"/>
      <c r="N32" s="27"/>
      <c r="O32" s="27"/>
      <c r="P32" s="33"/>
      <c r="Q32" s="32"/>
      <c r="R32" s="27"/>
      <c r="S32" s="27"/>
      <c r="T32" s="27"/>
      <c r="U32" s="27"/>
      <c r="V32" s="33"/>
      <c r="W32" s="106"/>
      <c r="X32" s="107"/>
      <c r="Y32" s="89"/>
      <c r="Z32" s="88"/>
    </row>
    <row r="33" spans="1:26" ht="15" x14ac:dyDescent="0.2">
      <c r="A33" s="27"/>
      <c r="B33" s="27"/>
      <c r="C33" s="27"/>
      <c r="D33" s="27"/>
      <c r="E33" s="27"/>
      <c r="F33" s="33"/>
      <c r="G33" s="32"/>
      <c r="H33" s="27"/>
      <c r="I33" s="27"/>
      <c r="J33" s="27"/>
      <c r="K33" s="33"/>
      <c r="L33" s="32"/>
      <c r="M33" s="27"/>
      <c r="N33" s="27"/>
      <c r="O33" s="27"/>
      <c r="P33" s="33"/>
      <c r="Q33" s="32"/>
      <c r="R33" s="27"/>
      <c r="S33" s="27"/>
      <c r="T33" s="27"/>
      <c r="U33" s="27"/>
      <c r="V33" s="33"/>
      <c r="W33" s="106"/>
      <c r="X33" s="107"/>
      <c r="Y33" s="89"/>
      <c r="Z33" s="88"/>
    </row>
    <row r="34" spans="1:26" ht="15" x14ac:dyDescent="0.2">
      <c r="A34" s="27"/>
      <c r="B34" s="27"/>
      <c r="C34" s="27"/>
      <c r="D34" s="27"/>
      <c r="E34" s="27"/>
      <c r="F34" s="33"/>
      <c r="G34" s="32"/>
      <c r="H34" s="27"/>
      <c r="I34" s="27"/>
      <c r="J34" s="27"/>
      <c r="K34" s="33"/>
      <c r="L34" s="32"/>
      <c r="M34" s="27"/>
      <c r="N34" s="27"/>
      <c r="O34" s="27"/>
      <c r="P34" s="33"/>
      <c r="Q34" s="32"/>
      <c r="R34" s="27"/>
      <c r="S34" s="27"/>
      <c r="T34" s="27"/>
      <c r="U34" s="27"/>
      <c r="V34" s="33"/>
      <c r="W34" s="106"/>
      <c r="X34" s="107"/>
      <c r="Y34" s="89"/>
      <c r="Z34" s="88"/>
    </row>
    <row r="35" spans="1:26" ht="15" x14ac:dyDescent="0.2">
      <c r="A35" s="27"/>
      <c r="B35" s="27"/>
      <c r="C35" s="27"/>
      <c r="D35" s="27"/>
      <c r="E35" s="27"/>
      <c r="F35" s="33"/>
      <c r="G35" s="32"/>
      <c r="H35" s="27"/>
      <c r="I35" s="27"/>
      <c r="J35" s="27"/>
      <c r="K35" s="33"/>
      <c r="L35" s="32"/>
      <c r="M35" s="27"/>
      <c r="N35" s="27"/>
      <c r="O35" s="27"/>
      <c r="P35" s="33"/>
      <c r="Q35" s="32"/>
      <c r="R35" s="27"/>
      <c r="S35" s="27"/>
      <c r="T35" s="27"/>
      <c r="U35" s="27"/>
      <c r="V35" s="33"/>
      <c r="W35" s="106"/>
      <c r="X35" s="107"/>
      <c r="Y35" s="89"/>
      <c r="Z35" s="88"/>
    </row>
    <row r="36" spans="1:26" ht="15" x14ac:dyDescent="0.2">
      <c r="A36" s="27"/>
      <c r="B36" s="27"/>
      <c r="C36" s="27"/>
      <c r="D36" s="27"/>
      <c r="E36" s="27"/>
      <c r="F36" s="33"/>
      <c r="G36" s="32"/>
      <c r="H36" s="27"/>
      <c r="I36" s="27"/>
      <c r="J36" s="27"/>
      <c r="K36" s="33"/>
      <c r="L36" s="32"/>
      <c r="M36" s="27"/>
      <c r="N36" s="27"/>
      <c r="O36" s="27"/>
      <c r="P36" s="33"/>
      <c r="Q36" s="32"/>
      <c r="R36" s="27"/>
      <c r="S36" s="27"/>
      <c r="T36" s="27"/>
      <c r="U36" s="27"/>
      <c r="V36" s="33"/>
      <c r="W36" s="106"/>
      <c r="X36" s="107"/>
      <c r="Y36" s="89"/>
      <c r="Z36" s="88"/>
    </row>
    <row r="37" spans="1:26" ht="15" x14ac:dyDescent="0.2">
      <c r="A37" s="27"/>
      <c r="B37" s="27"/>
      <c r="C37" s="27"/>
      <c r="D37" s="27"/>
      <c r="E37" s="27"/>
      <c r="F37" s="33"/>
      <c r="G37" s="32"/>
      <c r="H37" s="27"/>
      <c r="I37" s="27"/>
      <c r="J37" s="27"/>
      <c r="K37" s="33"/>
      <c r="L37" s="32"/>
      <c r="M37" s="27"/>
      <c r="N37" s="27"/>
      <c r="O37" s="27"/>
      <c r="P37" s="33"/>
      <c r="Q37" s="32"/>
      <c r="R37" s="27"/>
      <c r="S37" s="27"/>
      <c r="T37" s="27"/>
      <c r="U37" s="27"/>
      <c r="V37" s="33"/>
      <c r="W37" s="106"/>
      <c r="X37" s="107"/>
      <c r="Y37" s="89"/>
      <c r="Z37" s="88"/>
    </row>
    <row r="38" spans="1:26" ht="15" x14ac:dyDescent="0.2">
      <c r="A38" s="27"/>
      <c r="B38" s="27"/>
      <c r="C38" s="27"/>
      <c r="D38" s="27"/>
      <c r="E38" s="27"/>
      <c r="F38" s="33"/>
      <c r="G38" s="32"/>
      <c r="H38" s="27"/>
      <c r="I38" s="27"/>
      <c r="J38" s="27"/>
      <c r="K38" s="33"/>
      <c r="L38" s="32"/>
      <c r="M38" s="27"/>
      <c r="N38" s="27"/>
      <c r="O38" s="27"/>
      <c r="P38" s="33"/>
      <c r="Q38" s="32"/>
      <c r="R38" s="27"/>
      <c r="S38" s="27"/>
      <c r="T38" s="27"/>
      <c r="U38" s="27"/>
      <c r="V38" s="33"/>
      <c r="W38" s="106"/>
      <c r="X38" s="107"/>
      <c r="Y38" s="89"/>
      <c r="Z38" s="88"/>
    </row>
    <row r="39" spans="1:26" ht="15" x14ac:dyDescent="0.2">
      <c r="A39" s="27"/>
      <c r="B39" s="27"/>
      <c r="C39" s="27"/>
      <c r="D39" s="27"/>
      <c r="E39" s="27"/>
      <c r="F39" s="33"/>
      <c r="G39" s="32"/>
      <c r="H39" s="27"/>
      <c r="I39" s="27"/>
      <c r="J39" s="27"/>
      <c r="K39" s="33"/>
      <c r="L39" s="32"/>
      <c r="M39" s="27"/>
      <c r="N39" s="27"/>
      <c r="O39" s="27"/>
      <c r="P39" s="33"/>
      <c r="Q39" s="32"/>
      <c r="R39" s="27"/>
      <c r="S39" s="27"/>
      <c r="T39" s="27"/>
      <c r="U39" s="27"/>
      <c r="V39" s="33"/>
      <c r="W39" s="106"/>
      <c r="X39" s="107"/>
      <c r="Y39" s="89"/>
      <c r="Z39" s="88"/>
    </row>
    <row r="46" spans="1:26" x14ac:dyDescent="0.2">
      <c r="A46" s="63" t="s">
        <v>97</v>
      </c>
      <c r="B46"/>
      <c r="C46"/>
      <c r="D46"/>
      <c r="E46"/>
      <c r="F46"/>
      <c r="G46"/>
    </row>
    <row r="47" spans="1:26" x14ac:dyDescent="0.2">
      <c r="A47" s="28"/>
    </row>
    <row r="48" spans="1:26" customFormat="1" ht="15" x14ac:dyDescent="0.2">
      <c r="A48" s="64" t="s">
        <v>98</v>
      </c>
    </row>
    <row r="49" spans="1:12" ht="14.25" x14ac:dyDescent="0.2">
      <c r="A49" s="29"/>
    </row>
    <row r="50" spans="1:12" customFormat="1" ht="14.25" x14ac:dyDescent="0.2">
      <c r="A50" s="65" t="s">
        <v>100</v>
      </c>
    </row>
    <row r="51" spans="1:12" ht="14.25" x14ac:dyDescent="0.2">
      <c r="A51" s="29"/>
    </row>
    <row r="52" spans="1:12" ht="81" customHeight="1" x14ac:dyDescent="0.2">
      <c r="A52" s="78" t="s">
        <v>101</v>
      </c>
      <c r="B52" s="79"/>
      <c r="C52" s="79"/>
      <c r="D52" s="79"/>
      <c r="E52" s="79"/>
      <c r="F52" s="80"/>
      <c r="G52" s="80"/>
      <c r="H52" s="80"/>
      <c r="I52" s="80"/>
    </row>
    <row r="53" spans="1:12" ht="14.25" x14ac:dyDescent="0.2">
      <c r="A53" s="29"/>
    </row>
    <row r="54" spans="1:12" ht="14.25" x14ac:dyDescent="0.2">
      <c r="A54" s="29"/>
    </row>
    <row r="55" spans="1:12" ht="14.25" x14ac:dyDescent="0.2">
      <c r="A55" s="29"/>
    </row>
    <row r="56" spans="1:12" ht="15" thickBot="1" x14ac:dyDescent="0.25">
      <c r="A56" s="68" t="s">
        <v>99</v>
      </c>
      <c r="B56" s="69"/>
      <c r="C56" s="69"/>
      <c r="D56" s="70"/>
      <c r="E56" s="70"/>
      <c r="F56" s="70"/>
      <c r="G56" s="70"/>
      <c r="H56" s="70"/>
      <c r="I56" s="70"/>
      <c r="J56" s="70"/>
      <c r="K56" s="70"/>
      <c r="L56" s="70"/>
    </row>
  </sheetData>
  <sheetProtection algorithmName="SHA-512" hashValue="EOrzS96JjuV2v9lA2MPahBXRM8naMQuu88AFYKABNZX2DZHdS15DuIpwx9oFZ9Q/N3jil23l6hXL74wq2rEY6g==" saltValue="hcfjIWlQSQ9dhw2izRPFGQ==" spinCount="100000" sheet="1" objects="1" scenarios="1" selectLockedCells="1"/>
  <mergeCells count="76">
    <mergeCell ref="B4:I4"/>
    <mergeCell ref="A3:B3"/>
    <mergeCell ref="C3:G3"/>
    <mergeCell ref="H3:I3"/>
    <mergeCell ref="A8:M8"/>
    <mergeCell ref="A10:E10"/>
    <mergeCell ref="A11:E11"/>
    <mergeCell ref="A12:E12"/>
    <mergeCell ref="A6:L6"/>
    <mergeCell ref="F11:N11"/>
    <mergeCell ref="F12:N12"/>
    <mergeCell ref="A14:E14"/>
    <mergeCell ref="A15:E15"/>
    <mergeCell ref="A16:E16"/>
    <mergeCell ref="K15:M15"/>
    <mergeCell ref="A13:E13"/>
    <mergeCell ref="F13:N13"/>
    <mergeCell ref="G14:H14"/>
    <mergeCell ref="J14:K14"/>
    <mergeCell ref="M14:N14"/>
    <mergeCell ref="W26:X26"/>
    <mergeCell ref="W27:X27"/>
    <mergeCell ref="W24:X24"/>
    <mergeCell ref="W25:X25"/>
    <mergeCell ref="W23:X23"/>
    <mergeCell ref="W30:X30"/>
    <mergeCell ref="W31:X31"/>
    <mergeCell ref="Y30:Z30"/>
    <mergeCell ref="Y31:Z31"/>
    <mergeCell ref="W28:X28"/>
    <mergeCell ref="W29:X29"/>
    <mergeCell ref="Y28:Z28"/>
    <mergeCell ref="Y29:Z29"/>
    <mergeCell ref="W34:X34"/>
    <mergeCell ref="W35:X35"/>
    <mergeCell ref="Y34:Z34"/>
    <mergeCell ref="Y35:Z35"/>
    <mergeCell ref="W32:X32"/>
    <mergeCell ref="W33:X33"/>
    <mergeCell ref="Y32:Z32"/>
    <mergeCell ref="Y33:Z33"/>
    <mergeCell ref="W38:X38"/>
    <mergeCell ref="W39:X39"/>
    <mergeCell ref="Y38:Z38"/>
    <mergeCell ref="Y39:Z39"/>
    <mergeCell ref="W36:X36"/>
    <mergeCell ref="W37:X37"/>
    <mergeCell ref="Y36:Z36"/>
    <mergeCell ref="Y37:Z37"/>
    <mergeCell ref="Y21:Z22"/>
    <mergeCell ref="L21:P21"/>
    <mergeCell ref="Q21:V21"/>
    <mergeCell ref="F21:F22"/>
    <mergeCell ref="G21:K21"/>
    <mergeCell ref="W21:X22"/>
    <mergeCell ref="Y23:Z23"/>
    <mergeCell ref="Y24:Z24"/>
    <mergeCell ref="Y25:Z25"/>
    <mergeCell ref="Y26:Z26"/>
    <mergeCell ref="Y27:Z27"/>
    <mergeCell ref="A56:C56"/>
    <mergeCell ref="D56:L56"/>
    <mergeCell ref="L17:M17"/>
    <mergeCell ref="F15:I15"/>
    <mergeCell ref="F16:I16"/>
    <mergeCell ref="K16:M16"/>
    <mergeCell ref="A52:E52"/>
    <mergeCell ref="F52:I52"/>
    <mergeCell ref="F17:G17"/>
    <mergeCell ref="I17:J17"/>
    <mergeCell ref="A17:E17"/>
    <mergeCell ref="A21:A22"/>
    <mergeCell ref="B21:B22"/>
    <mergeCell ref="C21:C22"/>
    <mergeCell ref="D21:D22"/>
    <mergeCell ref="E21:E22"/>
  </mergeCells>
  <phoneticPr fontId="19" type="noConversion"/>
  <dataValidations count="1">
    <dataValidation type="list" allowBlank="1" showInputMessage="1" showErrorMessage="1" sqref="G23:G39 Q23:Q39 L23:L39" xr:uid="{00000000-0002-0000-0000-000000000000}">
      <formula1>$AD$21:$AD$26</formula1>
    </dataValidation>
  </dataValidation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3:AA32"/>
  <sheetViews>
    <sheetView topLeftCell="A3" zoomScaleNormal="100" workbookViewId="0">
      <selection activeCell="D7" sqref="D7:G7"/>
    </sheetView>
  </sheetViews>
  <sheetFormatPr defaultColWidth="11.42578125" defaultRowHeight="12.75" x14ac:dyDescent="0.2"/>
  <cols>
    <col min="1" max="2" width="11.42578125" style="1"/>
    <col min="3" max="3" width="39.7109375" style="1" customWidth="1"/>
    <col min="4" max="4" width="19" style="1" customWidth="1"/>
    <col min="5" max="5" width="17" style="1" customWidth="1"/>
    <col min="6" max="6" width="15.42578125" style="1" customWidth="1"/>
    <col min="7" max="7" width="18.140625" style="1" customWidth="1"/>
    <col min="8" max="8" width="16" style="1" customWidth="1"/>
    <col min="9" max="9" width="15.28515625" style="1" customWidth="1"/>
    <col min="10" max="10" width="30.42578125" style="1" customWidth="1"/>
    <col min="11" max="11" width="14.7109375" style="1" customWidth="1"/>
    <col min="12" max="12" width="12.42578125" style="1" customWidth="1"/>
    <col min="13" max="13" width="30.7109375" style="1" customWidth="1"/>
    <col min="14" max="15" width="18.140625" style="1" customWidth="1"/>
    <col min="16" max="17" width="26" style="1" customWidth="1"/>
    <col min="18" max="18" width="7.28515625" style="1" customWidth="1"/>
    <col min="19" max="19" width="13" style="1" customWidth="1"/>
    <col min="20" max="20" width="7.42578125" style="1" customWidth="1"/>
    <col min="21" max="21" width="10.28515625" style="1" customWidth="1"/>
    <col min="22" max="22" width="56.7109375" style="1" customWidth="1"/>
    <col min="23" max="23" width="18.85546875" style="1" customWidth="1"/>
    <col min="24" max="25" width="10.85546875" style="1" customWidth="1"/>
    <col min="26" max="26" width="29" style="1" customWidth="1"/>
    <col min="27" max="27" width="16.42578125" style="1" customWidth="1"/>
    <col min="28" max="16384" width="11.42578125" style="1"/>
  </cols>
  <sheetData>
    <row r="3" spans="1:27" ht="37.5" customHeight="1" x14ac:dyDescent="0.2">
      <c r="A3" s="45"/>
      <c r="B3" s="46" t="s">
        <v>21</v>
      </c>
      <c r="C3" s="45"/>
      <c r="D3" s="45"/>
      <c r="E3" s="45"/>
      <c r="F3" s="45"/>
      <c r="G3" s="7"/>
      <c r="H3" s="7"/>
      <c r="I3" s="7"/>
      <c r="J3" s="7"/>
      <c r="K3" s="7"/>
      <c r="L3" s="7"/>
      <c r="M3" s="7"/>
      <c r="N3" s="7"/>
      <c r="O3" s="7"/>
      <c r="P3" s="7"/>
      <c r="Q3" s="7"/>
      <c r="R3" s="7"/>
      <c r="S3" s="7"/>
      <c r="T3" s="7"/>
      <c r="U3" s="7"/>
      <c r="V3" s="7"/>
      <c r="W3" s="7"/>
      <c r="X3" s="7"/>
      <c r="Y3" s="7"/>
      <c r="Z3" s="7"/>
      <c r="AA3" s="7"/>
    </row>
    <row r="4" spans="1:27" ht="14.1" customHeight="1" x14ac:dyDescent="0.25">
      <c r="A4" s="135" t="s">
        <v>22</v>
      </c>
      <c r="B4" s="135"/>
      <c r="C4" s="135"/>
      <c r="D4" s="137"/>
      <c r="E4" s="137"/>
      <c r="F4" s="137"/>
      <c r="G4" s="137"/>
      <c r="H4" s="34"/>
      <c r="I4" s="34"/>
      <c r="J4" s="34"/>
      <c r="K4" s="7"/>
      <c r="L4" s="7"/>
      <c r="M4" s="7"/>
      <c r="N4" s="7"/>
      <c r="O4" s="7"/>
      <c r="P4" s="7"/>
      <c r="Q4" s="7"/>
      <c r="R4" s="7"/>
      <c r="S4" s="7"/>
      <c r="T4" s="7"/>
      <c r="U4" s="7"/>
      <c r="V4" s="7"/>
      <c r="W4" s="7"/>
      <c r="X4" s="7"/>
      <c r="Y4" s="7"/>
      <c r="Z4" s="7"/>
      <c r="AA4" s="7"/>
    </row>
    <row r="5" spans="1:27" ht="14.1" customHeight="1" x14ac:dyDescent="0.25">
      <c r="A5" s="135" t="s">
        <v>23</v>
      </c>
      <c r="B5" s="135"/>
      <c r="C5" s="135"/>
      <c r="D5" s="138"/>
      <c r="E5" s="137"/>
      <c r="F5" s="137"/>
      <c r="G5" s="137"/>
      <c r="H5" s="34"/>
      <c r="I5" s="34"/>
      <c r="J5" s="34"/>
      <c r="K5" s="7"/>
      <c r="L5" s="7"/>
      <c r="M5" s="7"/>
      <c r="N5" s="7"/>
      <c r="O5" s="7"/>
      <c r="P5" s="7"/>
      <c r="Q5" s="7"/>
      <c r="R5" s="7"/>
      <c r="S5" s="7"/>
      <c r="T5" s="7"/>
      <c r="U5" s="7"/>
      <c r="V5" s="7"/>
      <c r="W5" s="7"/>
      <c r="X5" s="7"/>
      <c r="Y5" s="7"/>
      <c r="Z5" s="7"/>
      <c r="AA5" s="7"/>
    </row>
    <row r="6" spans="1:27" s="2" customFormat="1" ht="15.75" x14ac:dyDescent="0.25">
      <c r="A6" s="136" t="s">
        <v>24</v>
      </c>
      <c r="B6" s="136"/>
      <c r="C6" s="136"/>
      <c r="D6" s="137"/>
      <c r="E6" s="137"/>
      <c r="F6" s="137"/>
      <c r="G6" s="137"/>
      <c r="H6" s="34"/>
      <c r="I6" s="34"/>
      <c r="J6" s="34"/>
      <c r="K6" s="35"/>
      <c r="L6" s="35"/>
      <c r="M6" s="35"/>
      <c r="N6" s="35"/>
      <c r="O6" s="35"/>
      <c r="P6" s="35"/>
      <c r="Q6" s="35"/>
      <c r="R6" s="7"/>
      <c r="S6" s="7"/>
      <c r="T6" s="7"/>
      <c r="U6" s="7"/>
      <c r="V6" s="7"/>
      <c r="W6" s="7"/>
      <c r="X6" s="7"/>
      <c r="Y6" s="7"/>
      <c r="Z6" s="7"/>
      <c r="AA6" s="7"/>
    </row>
    <row r="7" spans="1:27" s="2" customFormat="1" ht="15" customHeight="1" x14ac:dyDescent="0.25">
      <c r="A7" s="135" t="s">
        <v>25</v>
      </c>
      <c r="B7" s="135"/>
      <c r="C7" s="135"/>
      <c r="D7" s="131"/>
      <c r="E7" s="131"/>
      <c r="F7" s="131"/>
      <c r="G7" s="131"/>
      <c r="H7" s="34"/>
      <c r="I7" s="34"/>
      <c r="J7" s="34"/>
      <c r="K7" s="35"/>
      <c r="L7" s="35"/>
      <c r="M7" s="35"/>
      <c r="N7" s="35"/>
      <c r="O7" s="35"/>
      <c r="P7" s="35"/>
      <c r="Q7" s="35"/>
      <c r="R7" s="7"/>
      <c r="S7" s="7"/>
      <c r="T7" s="7"/>
      <c r="U7" s="7"/>
      <c r="V7" s="7"/>
      <c r="W7" s="7"/>
      <c r="X7" s="7"/>
      <c r="Y7" s="7"/>
      <c r="Z7" s="7"/>
      <c r="AA7" s="7"/>
    </row>
    <row r="8" spans="1:27" s="2" customFormat="1" ht="15.75" x14ac:dyDescent="0.25">
      <c r="A8" s="128" t="s">
        <v>26</v>
      </c>
      <c r="B8" s="129"/>
      <c r="C8" s="130"/>
      <c r="D8" s="131"/>
      <c r="E8" s="131"/>
      <c r="F8" s="131"/>
      <c r="G8" s="131"/>
      <c r="H8" s="34"/>
      <c r="I8" s="34"/>
      <c r="J8" s="34"/>
      <c r="K8" s="35"/>
      <c r="L8" s="35"/>
      <c r="M8" s="35"/>
      <c r="N8" s="35"/>
      <c r="O8" s="35"/>
      <c r="P8" s="35"/>
      <c r="Q8" s="35"/>
      <c r="R8" s="7"/>
      <c r="S8" s="7"/>
      <c r="T8" s="7"/>
      <c r="U8" s="7"/>
      <c r="V8" s="7"/>
      <c r="W8" s="7"/>
      <c r="X8" s="7"/>
      <c r="Y8" s="7"/>
      <c r="Z8" s="7"/>
      <c r="AA8" s="7"/>
    </row>
    <row r="9" spans="1:27" ht="85.5" customHeight="1" x14ac:dyDescent="0.2">
      <c r="A9" s="132" t="s">
        <v>27</v>
      </c>
      <c r="B9" s="133"/>
      <c r="C9" s="133"/>
      <c r="D9" s="133"/>
      <c r="E9" s="133"/>
      <c r="F9" s="133"/>
      <c r="G9" s="134"/>
      <c r="H9" s="12"/>
      <c r="I9" s="12"/>
      <c r="J9" s="12"/>
      <c r="K9" s="12"/>
      <c r="L9" s="12"/>
      <c r="M9" s="12"/>
      <c r="N9" s="12"/>
      <c r="O9" s="12"/>
      <c r="P9" s="12"/>
      <c r="Q9" s="12"/>
      <c r="R9" s="12"/>
      <c r="S9" s="7"/>
      <c r="T9" s="7"/>
      <c r="U9" s="7"/>
      <c r="V9" s="7"/>
      <c r="W9" s="7"/>
      <c r="X9" s="7"/>
      <c r="Y9" s="7"/>
      <c r="Z9" s="7"/>
      <c r="AA9" s="7"/>
    </row>
    <row r="10" spans="1:27" ht="30" customHeight="1" x14ac:dyDescent="0.25">
      <c r="A10" s="139"/>
      <c r="B10" s="139"/>
      <c r="C10" s="139"/>
      <c r="D10" s="139"/>
      <c r="E10" s="139"/>
      <c r="F10" s="139"/>
      <c r="G10" s="139"/>
      <c r="H10" s="127" t="s">
        <v>44</v>
      </c>
      <c r="I10" s="127"/>
      <c r="J10" s="127"/>
      <c r="K10" s="127"/>
      <c r="L10" s="127"/>
      <c r="M10" s="127"/>
      <c r="N10" s="127"/>
      <c r="O10" s="13"/>
      <c r="P10" s="8"/>
      <c r="Q10" s="8"/>
      <c r="R10" s="8"/>
      <c r="S10" s="7"/>
      <c r="T10" s="7"/>
      <c r="U10" s="7"/>
      <c r="V10" s="7"/>
      <c r="W10" s="7"/>
      <c r="X10" s="7"/>
      <c r="Y10" s="7"/>
      <c r="Z10" s="7"/>
      <c r="AA10" s="7"/>
    </row>
    <row r="11" spans="1:27" s="3" customFormat="1" ht="78" customHeight="1" x14ac:dyDescent="0.2">
      <c r="A11" s="47" t="s">
        <v>28</v>
      </c>
      <c r="B11" s="48" t="s">
        <v>29</v>
      </c>
      <c r="C11" s="49" t="s">
        <v>30</v>
      </c>
      <c r="D11" s="50" t="s">
        <v>31</v>
      </c>
      <c r="E11" s="49" t="s">
        <v>32</v>
      </c>
      <c r="F11" s="49" t="s">
        <v>33</v>
      </c>
      <c r="G11" s="49" t="s">
        <v>34</v>
      </c>
      <c r="H11" s="51" t="s">
        <v>35</v>
      </c>
      <c r="I11" s="51" t="s">
        <v>36</v>
      </c>
      <c r="J11" s="51" t="s">
        <v>37</v>
      </c>
      <c r="K11" s="51" t="s">
        <v>38</v>
      </c>
      <c r="L11" s="52" t="s">
        <v>39</v>
      </c>
      <c r="M11" s="52" t="s">
        <v>40</v>
      </c>
      <c r="N11" s="53" t="s">
        <v>41</v>
      </c>
      <c r="O11" s="40" t="s">
        <v>42</v>
      </c>
      <c r="P11" s="54" t="s">
        <v>43</v>
      </c>
      <c r="Q11" s="7"/>
      <c r="R11" s="55" t="s">
        <v>4</v>
      </c>
      <c r="S11" s="55" t="s">
        <v>5</v>
      </c>
      <c r="T11" s="55" t="s">
        <v>7</v>
      </c>
      <c r="U11" s="55" t="s">
        <v>6</v>
      </c>
      <c r="V11" s="55" t="s">
        <v>8</v>
      </c>
      <c r="W11" s="55" t="s">
        <v>9</v>
      </c>
      <c r="X11" s="55" t="s">
        <v>10</v>
      </c>
      <c r="Y11" s="55" t="s">
        <v>11</v>
      </c>
      <c r="Z11" s="55" t="s">
        <v>3</v>
      </c>
      <c r="AA11" s="55" t="s">
        <v>13</v>
      </c>
    </row>
    <row r="12" spans="1:27" ht="51.95" customHeight="1" x14ac:dyDescent="0.2">
      <c r="A12" s="41">
        <f>'Previous Management-Field Hist.'!A23</f>
        <v>0</v>
      </c>
      <c r="B12" s="41">
        <f>'Previous Management-Field Hist.'!B23</f>
        <v>0</v>
      </c>
      <c r="C12" s="38">
        <f>'Previous Management-Field Hist.'!D23</f>
        <v>0</v>
      </c>
      <c r="D12" s="39">
        <f>'Previous Management-Field Hist.'!C23</f>
        <v>0</v>
      </c>
      <c r="E12" s="39">
        <f>'Previous Management-Field Hist.'!G23</f>
        <v>0</v>
      </c>
      <c r="F12" s="39">
        <f>'Previous Management-Field Hist.'!L23</f>
        <v>0</v>
      </c>
      <c r="G12" s="39">
        <f>'Previous Management-Field Hist.'!Q23</f>
        <v>0</v>
      </c>
      <c r="H12" s="10"/>
      <c r="I12" s="9"/>
      <c r="J12" s="36"/>
      <c r="K12" s="9"/>
      <c r="L12" s="7" t="str">
        <f>IF((COUNTA(H12:K12))=4,AVERAGE((_xlfn.XLOOKUP(H12,$R$12:$R$13,$S$12:$S$13)),(_xlfn.XLOOKUP(I12,$T$12:$T$14,$U$12:$U$14)),(_xlfn.XLOOKUP(J12,$V$12:$V$15,$W$12:$W$15)),(_xlfn.XLOOKUP(K12,$X$12:$X$13,$Y$12:$Y$13))),AA12)</f>
        <v>Missing parameter</v>
      </c>
      <c r="M12" s="37" t="str">
        <f>IF('Previous Management-Field Hist.'!B23="",$AA$13,IF(L12=$AA$12, $AA$12,IF(L12&lt;1, $Z$12, $Z$13)))</f>
        <v>No plot ID</v>
      </c>
      <c r="N12" s="9"/>
      <c r="O12" s="9"/>
      <c r="P12" s="11"/>
      <c r="Q12" s="7"/>
      <c r="R12" s="56" t="s">
        <v>93</v>
      </c>
      <c r="S12" s="56">
        <v>0</v>
      </c>
      <c r="T12" s="45" t="s">
        <v>0</v>
      </c>
      <c r="U12" s="45">
        <v>0</v>
      </c>
      <c r="V12" s="45" t="s">
        <v>85</v>
      </c>
      <c r="W12" s="45">
        <v>0</v>
      </c>
      <c r="X12" s="45" t="s">
        <v>91</v>
      </c>
      <c r="Y12" s="45">
        <v>0</v>
      </c>
      <c r="Z12" s="56" t="s">
        <v>90</v>
      </c>
      <c r="AA12" s="45" t="s">
        <v>12</v>
      </c>
    </row>
    <row r="13" spans="1:27" ht="51.95" customHeight="1" x14ac:dyDescent="0.2">
      <c r="A13" s="41">
        <f>'Previous Management-Field Hist.'!A24</f>
        <v>0</v>
      </c>
      <c r="B13" s="41">
        <f>'Previous Management-Field Hist.'!B24</f>
        <v>0</v>
      </c>
      <c r="C13" s="38">
        <f>'Previous Management-Field Hist.'!D24</f>
        <v>0</v>
      </c>
      <c r="D13" s="39">
        <f>'Previous Management-Field Hist.'!C24</f>
        <v>0</v>
      </c>
      <c r="E13" s="39">
        <f>'Previous Management-Field Hist.'!G24</f>
        <v>0</v>
      </c>
      <c r="F13" s="39">
        <f>'Previous Management-Field Hist.'!L24</f>
        <v>0</v>
      </c>
      <c r="G13" s="39">
        <f>'Previous Management-Field Hist.'!Q24</f>
        <v>0</v>
      </c>
      <c r="H13" s="10"/>
      <c r="I13" s="9"/>
      <c r="J13" s="36"/>
      <c r="K13" s="9"/>
      <c r="L13" s="7" t="str">
        <f t="shared" ref="L13:L32" si="0">IF((COUNTA(H13:K13))=4,AVERAGE((_xlfn.XLOOKUP(H13,$R$12:$R$13,$S$12:$S$13)),(_xlfn.XLOOKUP(I13,$T$12:$T$14,$U$12:$U$14)),(_xlfn.XLOOKUP(J13,$V$12:$V$15,$W$12:$W$15)),(_xlfn.XLOOKUP(K13,$X$12:$X$13,$Y$12:$Y$13))),AA13)</f>
        <v>No plot ID</v>
      </c>
      <c r="M13" s="37" t="str">
        <f>IF('Previous Management-Field Hist.'!B24="",$AA$13,IF(L13=$AA$12, $AA$12,IF(L13&lt;1, $Z$12, $Z$13)))</f>
        <v>No plot ID</v>
      </c>
      <c r="N13" s="9"/>
      <c r="O13" s="9"/>
      <c r="P13" s="11"/>
      <c r="Q13" s="7"/>
      <c r="R13" s="45" t="s">
        <v>94</v>
      </c>
      <c r="S13" s="45">
        <v>3</v>
      </c>
      <c r="T13" s="45" t="s">
        <v>1</v>
      </c>
      <c r="U13" s="45">
        <v>1</v>
      </c>
      <c r="V13" s="45" t="s">
        <v>86</v>
      </c>
      <c r="W13" s="45">
        <v>1</v>
      </c>
      <c r="X13" s="45" t="s">
        <v>89</v>
      </c>
      <c r="Y13" s="45">
        <v>4</v>
      </c>
      <c r="Z13" s="45" t="s">
        <v>92</v>
      </c>
      <c r="AA13" s="45" t="s">
        <v>14</v>
      </c>
    </row>
    <row r="14" spans="1:27" ht="51.95" customHeight="1" x14ac:dyDescent="0.2">
      <c r="A14" s="41">
        <f>'Previous Management-Field Hist.'!A25</f>
        <v>0</v>
      </c>
      <c r="B14" s="41">
        <f>'Previous Management-Field Hist.'!B25</f>
        <v>0</v>
      </c>
      <c r="C14" s="38">
        <f>'Previous Management-Field Hist.'!D25</f>
        <v>0</v>
      </c>
      <c r="D14" s="39">
        <f>'Previous Management-Field Hist.'!C25</f>
        <v>0</v>
      </c>
      <c r="E14" s="39">
        <f>'Previous Management-Field Hist.'!G25</f>
        <v>0</v>
      </c>
      <c r="F14" s="39">
        <f>'Previous Management-Field Hist.'!L25</f>
        <v>0</v>
      </c>
      <c r="G14" s="39">
        <f>'Previous Management-Field Hist.'!Q25</f>
        <v>0</v>
      </c>
      <c r="H14" s="10"/>
      <c r="I14" s="9"/>
      <c r="J14" s="36"/>
      <c r="K14" s="9"/>
      <c r="L14" s="7">
        <f t="shared" si="0"/>
        <v>0</v>
      </c>
      <c r="M14" s="37" t="str">
        <f>IF('Previous Management-Field Hist.'!B25="",$AA$13,IF(L14=$AA$12, $AA$12,IF(L14&lt;1, $Z$12, $Z$13)))</f>
        <v>No plot ID</v>
      </c>
      <c r="N14" s="9"/>
      <c r="O14" s="9"/>
      <c r="P14" s="11"/>
      <c r="Q14" s="7"/>
      <c r="R14" s="45"/>
      <c r="S14" s="45"/>
      <c r="T14" s="45" t="s">
        <v>2</v>
      </c>
      <c r="U14" s="45">
        <v>2</v>
      </c>
      <c r="V14" s="45" t="s">
        <v>87</v>
      </c>
      <c r="W14" s="45">
        <v>2</v>
      </c>
      <c r="X14" s="45"/>
      <c r="Y14" s="45"/>
      <c r="Z14" s="45"/>
      <c r="AA14" s="45"/>
    </row>
    <row r="15" spans="1:27" ht="51.95" customHeight="1" x14ac:dyDescent="0.2">
      <c r="A15" s="41">
        <f>'Previous Management-Field Hist.'!A26</f>
        <v>0</v>
      </c>
      <c r="B15" s="41">
        <f>'Previous Management-Field Hist.'!B26</f>
        <v>0</v>
      </c>
      <c r="C15" s="38">
        <f>'Previous Management-Field Hist.'!D26</f>
        <v>0</v>
      </c>
      <c r="D15" s="39">
        <f>'Previous Management-Field Hist.'!C26</f>
        <v>0</v>
      </c>
      <c r="E15" s="39">
        <f>'Previous Management-Field Hist.'!G26</f>
        <v>0</v>
      </c>
      <c r="F15" s="39">
        <f>'Previous Management-Field Hist.'!L26</f>
        <v>0</v>
      </c>
      <c r="G15" s="39">
        <f>'Previous Management-Field Hist.'!Q26</f>
        <v>0</v>
      </c>
      <c r="H15" s="10"/>
      <c r="I15" s="9"/>
      <c r="J15" s="36"/>
      <c r="K15" s="9"/>
      <c r="L15" s="7">
        <f t="shared" si="0"/>
        <v>0</v>
      </c>
      <c r="M15" s="37" t="str">
        <f>IF('Previous Management-Field Hist.'!B26="",$AA$13,IF(L15=$AA$12, $AA$12,IF(L15&lt;1, $Z$12, $Z$13)))</f>
        <v>No plot ID</v>
      </c>
      <c r="N15" s="9"/>
      <c r="O15" s="9"/>
      <c r="P15" s="11"/>
      <c r="Q15" s="7"/>
      <c r="R15" s="45"/>
      <c r="S15" s="45"/>
      <c r="T15" s="45"/>
      <c r="U15" s="45"/>
      <c r="V15" s="45" t="s">
        <v>88</v>
      </c>
      <c r="W15" s="45">
        <v>4</v>
      </c>
      <c r="X15" s="45"/>
      <c r="Y15" s="45"/>
      <c r="Z15" s="45"/>
      <c r="AA15" s="45"/>
    </row>
    <row r="16" spans="1:27" ht="51.95" customHeight="1" x14ac:dyDescent="0.2">
      <c r="A16" s="41">
        <f>'Previous Management-Field Hist.'!A27</f>
        <v>0</v>
      </c>
      <c r="B16" s="41">
        <f>'Previous Management-Field Hist.'!B27</f>
        <v>0</v>
      </c>
      <c r="C16" s="38">
        <f>'Previous Management-Field Hist.'!D27</f>
        <v>0</v>
      </c>
      <c r="D16" s="39">
        <f>'Previous Management-Field Hist.'!C27</f>
        <v>0</v>
      </c>
      <c r="E16" s="39">
        <f>'Previous Management-Field Hist.'!G27</f>
        <v>0</v>
      </c>
      <c r="F16" s="39">
        <f>'Previous Management-Field Hist.'!L27</f>
        <v>0</v>
      </c>
      <c r="G16" s="39">
        <f>'Previous Management-Field Hist.'!Q27</f>
        <v>0</v>
      </c>
      <c r="H16" s="10"/>
      <c r="I16" s="9"/>
      <c r="J16" s="36"/>
      <c r="K16" s="9"/>
      <c r="L16" s="7">
        <f t="shared" si="0"/>
        <v>0</v>
      </c>
      <c r="M16" s="37" t="str">
        <f>IF('Previous Management-Field Hist.'!B27="",$AA$13,IF(L16=$AA$12, $AA$12,IF(L16&lt;1, $Z$12, $Z$13)))</f>
        <v>No plot ID</v>
      </c>
      <c r="N16" s="9"/>
      <c r="O16" s="9"/>
      <c r="P16" s="11"/>
      <c r="Q16" s="7"/>
      <c r="R16" s="7"/>
      <c r="S16" s="7"/>
      <c r="T16" s="7"/>
      <c r="U16" s="7"/>
      <c r="V16" s="7"/>
      <c r="W16" s="7"/>
      <c r="X16" s="7"/>
      <c r="Y16" s="7"/>
      <c r="Z16" s="7"/>
      <c r="AA16" s="7"/>
    </row>
    <row r="17" spans="1:27" ht="51.95" customHeight="1" x14ac:dyDescent="0.2">
      <c r="A17" s="41">
        <f>'Previous Management-Field Hist.'!A28</f>
        <v>0</v>
      </c>
      <c r="B17" s="41">
        <f>'Previous Management-Field Hist.'!B28</f>
        <v>0</v>
      </c>
      <c r="C17" s="38">
        <f>'Previous Management-Field Hist.'!D28</f>
        <v>0</v>
      </c>
      <c r="D17" s="39">
        <f>'Previous Management-Field Hist.'!C28</f>
        <v>0</v>
      </c>
      <c r="E17" s="39">
        <f>'Previous Management-Field Hist.'!G28</f>
        <v>0</v>
      </c>
      <c r="F17" s="39">
        <f>'Previous Management-Field Hist.'!L28</f>
        <v>0</v>
      </c>
      <c r="G17" s="39">
        <f>'Previous Management-Field Hist.'!Q28</f>
        <v>0</v>
      </c>
      <c r="H17" s="10"/>
      <c r="I17" s="9"/>
      <c r="J17" s="36"/>
      <c r="K17" s="9"/>
      <c r="L17" s="7">
        <f t="shared" si="0"/>
        <v>0</v>
      </c>
      <c r="M17" s="37" t="str">
        <f>IF('Previous Management-Field Hist.'!B28="",$AA$13,IF(L17=$AA$12, $AA$12,IF(L17&lt;1, $Z$12, $Z$13)))</f>
        <v>No plot ID</v>
      </c>
      <c r="N17" s="9"/>
      <c r="O17" s="9"/>
      <c r="P17" s="11"/>
      <c r="Q17" s="7"/>
      <c r="R17" s="7"/>
      <c r="S17" s="7"/>
      <c r="T17" s="7"/>
      <c r="U17" s="7"/>
      <c r="V17" s="7"/>
      <c r="W17" s="7"/>
      <c r="X17" s="7"/>
      <c r="Y17" s="7"/>
      <c r="Z17" s="7"/>
      <c r="AA17" s="7"/>
    </row>
    <row r="18" spans="1:27" ht="51.95" customHeight="1" x14ac:dyDescent="0.2">
      <c r="A18" s="41">
        <f>'Previous Management-Field Hist.'!A29</f>
        <v>0</v>
      </c>
      <c r="B18" s="41">
        <f>'Previous Management-Field Hist.'!B29</f>
        <v>0</v>
      </c>
      <c r="C18" s="38">
        <f>'Previous Management-Field Hist.'!D29</f>
        <v>0</v>
      </c>
      <c r="D18" s="39">
        <f>'Previous Management-Field Hist.'!C29</f>
        <v>0</v>
      </c>
      <c r="E18" s="39">
        <f>'Previous Management-Field Hist.'!G29</f>
        <v>0</v>
      </c>
      <c r="F18" s="39">
        <f>'Previous Management-Field Hist.'!L29</f>
        <v>0</v>
      </c>
      <c r="G18" s="39">
        <f>'Previous Management-Field Hist.'!Q29</f>
        <v>0</v>
      </c>
      <c r="H18" s="10"/>
      <c r="I18" s="9"/>
      <c r="J18" s="36"/>
      <c r="K18" s="9"/>
      <c r="L18" s="7">
        <f t="shared" si="0"/>
        <v>0</v>
      </c>
      <c r="M18" s="37" t="str">
        <f>IF('Previous Management-Field Hist.'!B29="",$AA$13,IF(L18=$AA$12, $AA$12,IF(L18&lt;1, $Z$12, $Z$13)))</f>
        <v>No plot ID</v>
      </c>
      <c r="N18" s="9"/>
      <c r="O18" s="9"/>
      <c r="P18" s="11"/>
      <c r="Q18" s="7"/>
      <c r="R18" s="7"/>
      <c r="S18" s="7"/>
      <c r="T18" s="7"/>
      <c r="U18" s="7"/>
      <c r="V18" s="7"/>
      <c r="W18" s="7"/>
      <c r="X18" s="7"/>
      <c r="Y18" s="7"/>
      <c r="Z18" s="7"/>
      <c r="AA18" s="7"/>
    </row>
    <row r="19" spans="1:27" ht="51.95" customHeight="1" x14ac:dyDescent="0.2">
      <c r="A19" s="42">
        <f>'Previous Management-Field Hist.'!A30</f>
        <v>0</v>
      </c>
      <c r="B19" s="42">
        <f>'Previous Management-Field Hist.'!B30</f>
        <v>0</v>
      </c>
      <c r="C19" s="43">
        <f>'Previous Management-Field Hist.'!D30</f>
        <v>0</v>
      </c>
      <c r="D19" s="44">
        <f>'Previous Management-Field Hist.'!C30</f>
        <v>0</v>
      </c>
      <c r="E19" s="44">
        <f>'Previous Management-Field Hist.'!G30</f>
        <v>0</v>
      </c>
      <c r="F19" s="44">
        <f>'Previous Management-Field Hist.'!L30</f>
        <v>0</v>
      </c>
      <c r="G19" s="44">
        <f>'Previous Management-Field Hist.'!Q30</f>
        <v>0</v>
      </c>
      <c r="H19" s="10"/>
      <c r="I19" s="9"/>
      <c r="J19" s="36"/>
      <c r="K19" s="9"/>
      <c r="L19" s="7">
        <f t="shared" si="0"/>
        <v>0</v>
      </c>
      <c r="M19" s="37" t="str">
        <f>IF('Previous Management-Field Hist.'!B30="",$AA$13,IF(L19=$AA$12, $AA$12,IF(L19&lt;1, $Z$12, $Z$13)))</f>
        <v>No plot ID</v>
      </c>
      <c r="N19" s="5"/>
      <c r="O19" s="5"/>
      <c r="P19" s="4"/>
      <c r="Q19" s="6"/>
    </row>
    <row r="20" spans="1:27" ht="51.95" customHeight="1" x14ac:dyDescent="0.2">
      <c r="A20" s="42">
        <f>'Previous Management-Field Hist.'!A31</f>
        <v>0</v>
      </c>
      <c r="B20" s="42">
        <f>'Previous Management-Field Hist.'!B31</f>
        <v>0</v>
      </c>
      <c r="C20" s="43">
        <f>'Previous Management-Field Hist.'!D31</f>
        <v>0</v>
      </c>
      <c r="D20" s="44">
        <f>'Previous Management-Field Hist.'!C31</f>
        <v>0</v>
      </c>
      <c r="E20" s="44">
        <f>'Previous Management-Field Hist.'!G31</f>
        <v>0</v>
      </c>
      <c r="F20" s="44">
        <f>'Previous Management-Field Hist.'!L31</f>
        <v>0</v>
      </c>
      <c r="G20" s="44">
        <f>'Previous Management-Field Hist.'!Q31</f>
        <v>0</v>
      </c>
      <c r="H20" s="10"/>
      <c r="I20" s="9"/>
      <c r="J20" s="36"/>
      <c r="K20" s="9"/>
      <c r="L20" s="7">
        <f t="shared" si="0"/>
        <v>0</v>
      </c>
      <c r="M20" s="37" t="str">
        <f>IF('Previous Management-Field Hist.'!B31="",$AA$13,IF(L20=$AA$12, $AA$12,IF(L20&lt;1, $Z$12, $Z$13)))</f>
        <v>No plot ID</v>
      </c>
      <c r="N20" s="5"/>
      <c r="O20" s="5"/>
      <c r="P20" s="4"/>
      <c r="Q20" s="6"/>
    </row>
    <row r="21" spans="1:27" ht="51.95" customHeight="1" x14ac:dyDescent="0.2">
      <c r="A21" s="42">
        <f>'Previous Management-Field Hist.'!A32</f>
        <v>0</v>
      </c>
      <c r="B21" s="42">
        <f>'Previous Management-Field Hist.'!B32</f>
        <v>0</v>
      </c>
      <c r="C21" s="43">
        <f>'Previous Management-Field Hist.'!D32</f>
        <v>0</v>
      </c>
      <c r="D21" s="44">
        <f>'Previous Management-Field Hist.'!C32</f>
        <v>0</v>
      </c>
      <c r="E21" s="44">
        <f>'Previous Management-Field Hist.'!G32</f>
        <v>0</v>
      </c>
      <c r="F21" s="44">
        <f>'Previous Management-Field Hist.'!L32</f>
        <v>0</v>
      </c>
      <c r="G21" s="44">
        <f>'Previous Management-Field Hist.'!Q32</f>
        <v>0</v>
      </c>
      <c r="H21" s="10"/>
      <c r="I21" s="9"/>
      <c r="J21" s="36"/>
      <c r="K21" s="9"/>
      <c r="L21" s="7">
        <f t="shared" si="0"/>
        <v>0</v>
      </c>
      <c r="M21" s="37" t="str">
        <f>IF('Previous Management-Field Hist.'!B32="",$AA$13,IF(L21=$AA$12, $AA$12,IF(L21&lt;1, $Z$12, $Z$13)))</f>
        <v>No plot ID</v>
      </c>
      <c r="N21" s="5"/>
      <c r="O21" s="5"/>
      <c r="P21" s="4"/>
      <c r="Q21" s="6"/>
    </row>
    <row r="22" spans="1:27" ht="51.95" customHeight="1" x14ac:dyDescent="0.2">
      <c r="A22" s="42">
        <f>'Previous Management-Field Hist.'!A33</f>
        <v>0</v>
      </c>
      <c r="B22" s="42">
        <f>'Previous Management-Field Hist.'!B33</f>
        <v>0</v>
      </c>
      <c r="C22" s="43">
        <f>'Previous Management-Field Hist.'!D33</f>
        <v>0</v>
      </c>
      <c r="D22" s="44">
        <f>'Previous Management-Field Hist.'!C33</f>
        <v>0</v>
      </c>
      <c r="E22" s="44">
        <f>'Previous Management-Field Hist.'!G33</f>
        <v>0</v>
      </c>
      <c r="F22" s="44">
        <f>'Previous Management-Field Hist.'!L33</f>
        <v>0</v>
      </c>
      <c r="G22" s="44">
        <f>'Previous Management-Field Hist.'!Q33</f>
        <v>0</v>
      </c>
      <c r="H22" s="10"/>
      <c r="I22" s="9"/>
      <c r="J22" s="36"/>
      <c r="K22" s="9"/>
      <c r="L22" s="7">
        <f t="shared" si="0"/>
        <v>0</v>
      </c>
      <c r="M22" s="37" t="str">
        <f>IF('Previous Management-Field Hist.'!B33="",$AA$13,IF(L22=$AA$12, $AA$12,IF(L22&lt;1, $Z$12, $Z$13)))</f>
        <v>No plot ID</v>
      </c>
      <c r="N22" s="5"/>
      <c r="O22" s="5"/>
      <c r="P22" s="4"/>
      <c r="Q22" s="6"/>
    </row>
    <row r="23" spans="1:27" ht="51.95" customHeight="1" x14ac:dyDescent="0.2">
      <c r="A23" s="42">
        <f>'Previous Management-Field Hist.'!A34</f>
        <v>0</v>
      </c>
      <c r="B23" s="42">
        <f>'Previous Management-Field Hist.'!B34</f>
        <v>0</v>
      </c>
      <c r="C23" s="43">
        <f>'Previous Management-Field Hist.'!D34</f>
        <v>0</v>
      </c>
      <c r="D23" s="44">
        <f>'Previous Management-Field Hist.'!C34</f>
        <v>0</v>
      </c>
      <c r="E23" s="44">
        <f>'Previous Management-Field Hist.'!G34</f>
        <v>0</v>
      </c>
      <c r="F23" s="44">
        <f>'Previous Management-Field Hist.'!L34</f>
        <v>0</v>
      </c>
      <c r="G23" s="44">
        <f>'Previous Management-Field Hist.'!Q34</f>
        <v>0</v>
      </c>
      <c r="H23" s="10"/>
      <c r="I23" s="9"/>
      <c r="J23" s="36"/>
      <c r="K23" s="9"/>
      <c r="L23" s="7">
        <f t="shared" si="0"/>
        <v>0</v>
      </c>
      <c r="M23" s="37" t="str">
        <f>IF('Previous Management-Field Hist.'!B34="",$AA$13,IF(L23=$AA$12, $AA$12,IF(L23&lt;1, $Z$12, $Z$13)))</f>
        <v>No plot ID</v>
      </c>
      <c r="N23" s="5"/>
      <c r="O23" s="5"/>
      <c r="P23" s="4"/>
      <c r="Q23" s="6"/>
    </row>
    <row r="24" spans="1:27" ht="51.95" customHeight="1" x14ac:dyDescent="0.2">
      <c r="A24" s="42">
        <f>'Previous Management-Field Hist.'!A35</f>
        <v>0</v>
      </c>
      <c r="B24" s="42">
        <f>'Previous Management-Field Hist.'!B35</f>
        <v>0</v>
      </c>
      <c r="C24" s="43">
        <f>'Previous Management-Field Hist.'!D35</f>
        <v>0</v>
      </c>
      <c r="D24" s="44">
        <f>'Previous Management-Field Hist.'!C35</f>
        <v>0</v>
      </c>
      <c r="E24" s="44">
        <f>'Previous Management-Field Hist.'!G35</f>
        <v>0</v>
      </c>
      <c r="F24" s="44">
        <f>'Previous Management-Field Hist.'!L35</f>
        <v>0</v>
      </c>
      <c r="G24" s="44">
        <f>'Previous Management-Field Hist.'!Q35</f>
        <v>0</v>
      </c>
      <c r="H24" s="10"/>
      <c r="I24" s="9"/>
      <c r="J24" s="36"/>
      <c r="K24" s="9"/>
      <c r="L24" s="7">
        <f t="shared" si="0"/>
        <v>0</v>
      </c>
      <c r="M24" s="37" t="str">
        <f>IF('Previous Management-Field Hist.'!B35="",$AA$13,IF(L24=$AA$12, $AA$12,IF(L24&lt;1, $Z$12, $Z$13)))</f>
        <v>No plot ID</v>
      </c>
      <c r="N24" s="5"/>
      <c r="O24" s="5"/>
      <c r="P24" s="4"/>
      <c r="Q24" s="6"/>
    </row>
    <row r="25" spans="1:27" ht="51.95" customHeight="1" x14ac:dyDescent="0.2">
      <c r="A25" s="42">
        <f>'Previous Management-Field Hist.'!A36</f>
        <v>0</v>
      </c>
      <c r="B25" s="42">
        <f>'Previous Management-Field Hist.'!B36</f>
        <v>0</v>
      </c>
      <c r="C25" s="43">
        <f>'Previous Management-Field Hist.'!D36</f>
        <v>0</v>
      </c>
      <c r="D25" s="44">
        <f>'Previous Management-Field Hist.'!C36</f>
        <v>0</v>
      </c>
      <c r="E25" s="44">
        <f>'Previous Management-Field Hist.'!G36</f>
        <v>0</v>
      </c>
      <c r="F25" s="44">
        <f>'Previous Management-Field Hist.'!L36</f>
        <v>0</v>
      </c>
      <c r="G25" s="44">
        <f>'Previous Management-Field Hist.'!Q36</f>
        <v>0</v>
      </c>
      <c r="H25" s="10"/>
      <c r="I25" s="9"/>
      <c r="J25" s="36"/>
      <c r="K25" s="9"/>
      <c r="L25" s="7">
        <f t="shared" si="0"/>
        <v>0</v>
      </c>
      <c r="M25" s="37" t="str">
        <f>IF('Previous Management-Field Hist.'!B36="",$AA$13,IF(L25=$AA$12, $AA$12,IF(L25&lt;1, $Z$12, $Z$13)))</f>
        <v>No plot ID</v>
      </c>
      <c r="N25" s="5"/>
      <c r="O25" s="5"/>
      <c r="P25" s="4"/>
      <c r="Q25" s="6"/>
    </row>
    <row r="26" spans="1:27" ht="51.95" customHeight="1" x14ac:dyDescent="0.2">
      <c r="A26" s="42">
        <f>'Previous Management-Field Hist.'!A37</f>
        <v>0</v>
      </c>
      <c r="B26" s="42">
        <f>'Previous Management-Field Hist.'!B37</f>
        <v>0</v>
      </c>
      <c r="C26" s="43">
        <f>'Previous Management-Field Hist.'!D37</f>
        <v>0</v>
      </c>
      <c r="D26" s="44">
        <f>'Previous Management-Field Hist.'!C37</f>
        <v>0</v>
      </c>
      <c r="E26" s="44">
        <f>'Previous Management-Field Hist.'!G37</f>
        <v>0</v>
      </c>
      <c r="F26" s="44">
        <f>'Previous Management-Field Hist.'!L37</f>
        <v>0</v>
      </c>
      <c r="G26" s="44">
        <f>'Previous Management-Field Hist.'!Q37</f>
        <v>0</v>
      </c>
      <c r="H26" s="10"/>
      <c r="I26" s="9"/>
      <c r="J26" s="36"/>
      <c r="K26" s="9"/>
      <c r="L26" s="7">
        <f t="shared" si="0"/>
        <v>0</v>
      </c>
      <c r="M26" s="37" t="str">
        <f>IF('Previous Management-Field Hist.'!B37="",$AA$13,IF(L26=$AA$12, $AA$12,IF(L26&lt;1, $Z$12, $Z$13)))</f>
        <v>No plot ID</v>
      </c>
      <c r="N26" s="5"/>
      <c r="O26" s="5"/>
      <c r="P26" s="4"/>
      <c r="Q26" s="6"/>
    </row>
    <row r="27" spans="1:27" ht="51.95" customHeight="1" x14ac:dyDescent="0.2">
      <c r="A27" s="42">
        <f>'Previous Management-Field Hist.'!A38</f>
        <v>0</v>
      </c>
      <c r="B27" s="42">
        <f>'Previous Management-Field Hist.'!B38</f>
        <v>0</v>
      </c>
      <c r="C27" s="43">
        <f>'Previous Management-Field Hist.'!D38</f>
        <v>0</v>
      </c>
      <c r="D27" s="44">
        <f>'Previous Management-Field Hist.'!C38</f>
        <v>0</v>
      </c>
      <c r="E27" s="44">
        <f>'Previous Management-Field Hist.'!G38</f>
        <v>0</v>
      </c>
      <c r="F27" s="44">
        <f>'Previous Management-Field Hist.'!L38</f>
        <v>0</v>
      </c>
      <c r="G27" s="44">
        <f>'Previous Management-Field Hist.'!Q38</f>
        <v>0</v>
      </c>
      <c r="H27" s="10"/>
      <c r="I27" s="9"/>
      <c r="J27" s="36"/>
      <c r="K27" s="9"/>
      <c r="L27" s="7">
        <f t="shared" si="0"/>
        <v>0</v>
      </c>
      <c r="M27" s="37" t="str">
        <f>IF('Previous Management-Field Hist.'!B38="",$AA$13,IF(L27=$AA$12, $AA$12,IF(L27&lt;1, $Z$12, $Z$13)))</f>
        <v>No plot ID</v>
      </c>
      <c r="N27" s="5"/>
      <c r="O27" s="5"/>
      <c r="P27" s="4"/>
      <c r="Q27" s="6"/>
    </row>
    <row r="28" spans="1:27" ht="51.95" customHeight="1" x14ac:dyDescent="0.2">
      <c r="A28" s="42">
        <f>'Previous Management-Field Hist.'!A39</f>
        <v>0</v>
      </c>
      <c r="B28" s="42">
        <f>'Previous Management-Field Hist.'!B39</f>
        <v>0</v>
      </c>
      <c r="C28" s="43">
        <f>'Previous Management-Field Hist.'!D39</f>
        <v>0</v>
      </c>
      <c r="D28" s="44">
        <f>'Previous Management-Field Hist.'!C39</f>
        <v>0</v>
      </c>
      <c r="E28" s="44">
        <f>'Previous Management-Field Hist.'!G39</f>
        <v>0</v>
      </c>
      <c r="F28" s="44">
        <f>'Previous Management-Field Hist.'!L39</f>
        <v>0</v>
      </c>
      <c r="G28" s="44">
        <f>'Previous Management-Field Hist.'!Q39</f>
        <v>0</v>
      </c>
      <c r="H28" s="10"/>
      <c r="I28" s="9"/>
      <c r="J28" s="36"/>
      <c r="K28" s="9"/>
      <c r="L28" s="7">
        <f t="shared" si="0"/>
        <v>0</v>
      </c>
      <c r="M28" s="37" t="str">
        <f>IF('Previous Management-Field Hist.'!B39="",$AA$13,IF(L28=$AA$12, $AA$12,IF(L28&lt;1, $Z$12, $Z$13)))</f>
        <v>No plot ID</v>
      </c>
      <c r="N28" s="5"/>
      <c r="O28" s="5"/>
      <c r="P28" s="4"/>
      <c r="Q28" s="6"/>
    </row>
    <row r="29" spans="1:27" ht="51.95" customHeight="1" x14ac:dyDescent="0.2">
      <c r="A29" s="42">
        <f>'Previous Management-Field Hist.'!A40</f>
        <v>0</v>
      </c>
      <c r="B29" s="42">
        <f>'Previous Management-Field Hist.'!B40</f>
        <v>0</v>
      </c>
      <c r="C29" s="43">
        <f>'Previous Management-Field Hist.'!D40</f>
        <v>0</v>
      </c>
      <c r="D29" s="44">
        <f>'Previous Management-Field Hist.'!C40</f>
        <v>0</v>
      </c>
      <c r="E29" s="44">
        <f>'Previous Management-Field Hist.'!G40</f>
        <v>0</v>
      </c>
      <c r="F29" s="44">
        <f>'Previous Management-Field Hist.'!L40</f>
        <v>0</v>
      </c>
      <c r="G29" s="44">
        <f>'Previous Management-Field Hist.'!Q40</f>
        <v>0</v>
      </c>
      <c r="H29" s="10"/>
      <c r="I29" s="9"/>
      <c r="J29" s="36"/>
      <c r="K29" s="9"/>
      <c r="L29" s="7">
        <f t="shared" si="0"/>
        <v>0</v>
      </c>
      <c r="M29" s="37" t="str">
        <f>IF('Previous Management-Field Hist.'!B40="",$AA$13,IF(L29=$AA$12, $AA$12,IF(L29&lt;1, $Z$12, $Z$13)))</f>
        <v>No plot ID</v>
      </c>
      <c r="N29" s="5"/>
      <c r="O29" s="5"/>
      <c r="P29" s="4"/>
      <c r="Q29" s="6"/>
    </row>
    <row r="30" spans="1:27" ht="51.95" customHeight="1" x14ac:dyDescent="0.2">
      <c r="A30" s="42">
        <f>'Previous Management-Field Hist.'!A41</f>
        <v>0</v>
      </c>
      <c r="B30" s="42">
        <f>'Previous Management-Field Hist.'!B41</f>
        <v>0</v>
      </c>
      <c r="C30" s="43">
        <f>'Previous Management-Field Hist.'!D41</f>
        <v>0</v>
      </c>
      <c r="D30" s="44">
        <f>'Previous Management-Field Hist.'!C41</f>
        <v>0</v>
      </c>
      <c r="E30" s="44">
        <f>'Previous Management-Field Hist.'!G41</f>
        <v>0</v>
      </c>
      <c r="F30" s="44">
        <f>'Previous Management-Field Hist.'!L41</f>
        <v>0</v>
      </c>
      <c r="G30" s="44">
        <f>'Previous Management-Field Hist.'!Q41</f>
        <v>0</v>
      </c>
      <c r="H30" s="10"/>
      <c r="I30" s="9"/>
      <c r="J30" s="36"/>
      <c r="K30" s="9"/>
      <c r="L30" s="7">
        <f t="shared" si="0"/>
        <v>0</v>
      </c>
      <c r="M30" s="37" t="str">
        <f>IF('Previous Management-Field Hist.'!B41="",$AA$13,IF(L30=$AA$12, $AA$12,IF(L30&lt;1, $Z$12, $Z$13)))</f>
        <v>No plot ID</v>
      </c>
      <c r="N30" s="5"/>
      <c r="O30" s="5"/>
      <c r="P30" s="4"/>
      <c r="Q30" s="6"/>
    </row>
    <row r="31" spans="1:27" ht="51.95" customHeight="1" x14ac:dyDescent="0.2">
      <c r="A31" s="42">
        <f>'Previous Management-Field Hist.'!A42</f>
        <v>0</v>
      </c>
      <c r="B31" s="42">
        <f>'Previous Management-Field Hist.'!B42</f>
        <v>0</v>
      </c>
      <c r="C31" s="43">
        <f>'Previous Management-Field Hist.'!D42</f>
        <v>0</v>
      </c>
      <c r="D31" s="44">
        <f>'Previous Management-Field Hist.'!C42</f>
        <v>0</v>
      </c>
      <c r="E31" s="44">
        <f>'Previous Management-Field Hist.'!G42</f>
        <v>0</v>
      </c>
      <c r="F31" s="44">
        <f>'Previous Management-Field Hist.'!L42</f>
        <v>0</v>
      </c>
      <c r="G31" s="44">
        <f>'Previous Management-Field Hist.'!Q42</f>
        <v>0</v>
      </c>
      <c r="H31" s="10"/>
      <c r="I31" s="9"/>
      <c r="J31" s="36"/>
      <c r="K31" s="9"/>
      <c r="L31" s="7">
        <f t="shared" si="0"/>
        <v>0</v>
      </c>
      <c r="M31" s="37" t="str">
        <f>IF('Previous Management-Field Hist.'!B42="",$AA$13,IF(L31=$AA$12, $AA$12,IF(L31&lt;1, $Z$12, $Z$13)))</f>
        <v>No plot ID</v>
      </c>
      <c r="N31" s="5"/>
      <c r="O31" s="5"/>
      <c r="P31" s="4"/>
      <c r="Q31" s="6"/>
    </row>
    <row r="32" spans="1:27" ht="51.95" customHeight="1" x14ac:dyDescent="0.2">
      <c r="A32" s="42">
        <f>'Previous Management-Field Hist.'!A43</f>
        <v>0</v>
      </c>
      <c r="B32" s="42">
        <f>'Previous Management-Field Hist.'!B43</f>
        <v>0</v>
      </c>
      <c r="C32" s="43">
        <f>'Previous Management-Field Hist.'!D43</f>
        <v>0</v>
      </c>
      <c r="D32" s="44">
        <f>'Previous Management-Field Hist.'!C43</f>
        <v>0</v>
      </c>
      <c r="E32" s="44">
        <f>'Previous Management-Field Hist.'!G43</f>
        <v>0</v>
      </c>
      <c r="F32" s="44">
        <f>'Previous Management-Field Hist.'!L43</f>
        <v>0</v>
      </c>
      <c r="G32" s="44">
        <f>'Previous Management-Field Hist.'!Q43</f>
        <v>0</v>
      </c>
      <c r="H32" s="10"/>
      <c r="I32" s="9"/>
      <c r="J32" s="36"/>
      <c r="K32" s="9"/>
      <c r="L32" s="7">
        <f t="shared" si="0"/>
        <v>0</v>
      </c>
      <c r="M32" s="37" t="str">
        <f>IF('Previous Management-Field Hist.'!B43="",$AA$13,IF(L32=$AA$12, $AA$12,IF(L32&lt;1, $Z$12, $Z$13)))</f>
        <v>No plot ID</v>
      </c>
      <c r="P32" s="4"/>
      <c r="Q32" s="6"/>
    </row>
  </sheetData>
  <sheetProtection algorithmName="SHA-512" hashValue="c+N689j8sQNg+gq37uSqQBmfKJncVJRceBhy4+HTXcxoVeb4FnWZDli7hoL+9nJ0qgV7vMldYDH/cpCES2tmCQ==" saltValue="LNaZwxQxke9egmAqNQ4ypw==" spinCount="100000" sheet="1" selectLockedCells="1"/>
  <mergeCells count="13">
    <mergeCell ref="H10:N10"/>
    <mergeCell ref="A8:C8"/>
    <mergeCell ref="D8:G8"/>
    <mergeCell ref="A9:G9"/>
    <mergeCell ref="A4:C4"/>
    <mergeCell ref="A5:C5"/>
    <mergeCell ref="A6:C6"/>
    <mergeCell ref="A7:C7"/>
    <mergeCell ref="D7:G7"/>
    <mergeCell ref="D4:G4"/>
    <mergeCell ref="D5:G5"/>
    <mergeCell ref="D6:G6"/>
    <mergeCell ref="A10:G10"/>
  </mergeCells>
  <conditionalFormatting sqref="M12:M32">
    <cfRule type="cellIs" dxfId="1" priority="3" operator="equal">
      <formula>$Z$13</formula>
    </cfRule>
    <cfRule type="cellIs" dxfId="0" priority="4" operator="equal">
      <formula>$Z$12</formula>
    </cfRule>
  </conditionalFormatting>
  <dataValidations disablePrompts="1" count="4">
    <dataValidation type="list" allowBlank="1" showInputMessage="1" showErrorMessage="1" sqref="H12:H32" xr:uid="{00000000-0002-0000-0100-000000000000}">
      <formula1>$R$12:$R$13</formula1>
    </dataValidation>
    <dataValidation type="list" allowBlank="1" showInputMessage="1" showErrorMessage="1" sqref="I12:I32" xr:uid="{00000000-0002-0000-0100-000001000000}">
      <formula1>$T$12:$T$14</formula1>
    </dataValidation>
    <dataValidation type="list" allowBlank="1" showInputMessage="1" showErrorMessage="1" sqref="J12:J32" xr:uid="{00000000-0002-0000-0100-000002000000}">
      <formula1>$V$12:$V$15</formula1>
    </dataValidation>
    <dataValidation type="list" allowBlank="1" showInputMessage="1" showErrorMessage="1" sqref="K12:K32" xr:uid="{00000000-0002-0000-0100-000003000000}">
      <formula1>$X$12:$X$13</formula1>
    </dataValidation>
  </dataValidations>
  <pageMargins left="0.39370078740157483" right="0.51181102362204722" top="0.78740157480314965" bottom="0.59055118110236227" header="0.31496062992125984" footer="0.31496062992125984"/>
  <pageSetup paperSize="9" orientation="landscape" r:id="rId1"/>
  <headerFooter>
    <oddHeader xml:space="preserve">&amp;R&amp;"Verdana,Fett"&amp;K000000
</oddHeader>
    <oddFooter xml:space="preserve">&amp;L&amp;"Verdana,Standard"&amp;K000000Approval date: &amp;D&amp;R&amp;"Verdana,Standard"Page &amp;P of &amp;N </oddFooter>
  </headerFooter>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Archived xmlns="cd8b5562-a256-474e-8cdb-a3a79533ac8a">false</Archived>
    <Company_x0020__x002f__x0020_Firma xmlns="cd8b5562-a256-474e-8cdb-a3a79533ac8a">
      <Value>60</Value>
    </Company_x0020__x002f__x0020_Firma>
    <Document_x0020_Type_x002f__x0020_Dokumententyp xmlns="cd8b5562-a256-474e-8cdb-a3a79533ac8a">Forms / Formulare</Document_x0020_Type_x002f__x0020_Dokumententyp>
    <Norm xmlns="cd8b5562-a256-474e-8cdb-a3a79533ac8a">
      <Value>17065</Value>
      <Value>17020</Value>
    </Norm>
    <Department_x0020__x002f__x0020_Division xmlns="cd8b5562-a256-474e-8cdb-a3a79533ac8a">
      <Value>International Services</Value>
    </Department_x0020__x002f__x0020_Division>
    <Languages_x002f__x0020_Sprachen xmlns="cd8b5562-a256-474e-8cdb-a3a79533ac8a">
      <Value>ES</Value>
    </Languages_x002f__x0020_Sprachen>
    <Comment_x002f__x0020_Information xmlns="cd8b5562-a256-474e-8cdb-a3a79533ac8a">Linking the document to the webpage</Comment_x002f__x0020_Information>
    <Standard_x0020_Template_x0020__x002f__x0020_Vorlage xmlns="c899c138-b8d3-4423-b651-eb4ea70b82af">
      <Value>4</Value>
    </Standard_x0020_Template_x0020__x002f__x0020_Vorlage>
    <Standards xmlns="c899c138-b8d3-4423-b651-eb4ea70b82af">
      <Value>48</Value>
    </Standards>
    <Approval_x0020_Date xmlns="3a9a3197-889f-4cac-ad32-4340846221ce">20.01.2026 13:02:37</Approval_x0020_Date>
    <Approved_x0020_By xmlns="3a9a3197-889f-4cac-ad32-4340846221ce">
      <UserInfo>
        <DisplayName>EASY\marija.vertes</DisplayName>
        <AccountId>2029</AccountId>
        <AccountType/>
      </UserInfo>
    </Approved_x0020_By>
    <Dok_x002e__x0020_Responsible_x0020__x002f__x0020_Verantwortlicher xmlns="c899c138-b8d3-4423-b651-eb4ea70b82af">
      <UserInfo>
        <DisplayName/>
        <AccountId xsi:nil="true"/>
        <AccountType/>
      </UserInfo>
    </Dok_x002e__x0020_Responsible_x0020__x002f__x0020_Verantwortlicher>
    <CE_x002d_Process xmlns="c899c138-b8d3-4423-b651-eb4ea70b82af">5</CE_x002d_Process>
    <Sub_x002d_sub_x002d_chapter xmlns="c899c138-b8d3-4423-b651-eb4ea70b82af" xsi:nil="true"/>
    <CERES_x0020_Storage_x0020__x002f__x0020_Publication xmlns="c899c138-b8d3-4423-b651-eb4ea70b82af">
      <Value>Public Website</Value>
      <Value>CERES Owncloud</Value>
    </CERES_x0020_Storage_x0020__x002f__x0020_Publication>
    <CE_x002d_Sub_x002d_Chapter xmlns="c899c138-b8d3-4423-b651-eb4ea70b82af">15</CE_x002d_Sub_x002d_Chapter>
    <Translator xmlns="c899c138-b8d3-4423-b651-eb4ea70b82af"/>
    <OriginalFilename xmlns="e22643cb-b536-4b3d-80f1-f3a0b141c141" xsi:nil="true"/>
    <OwncloudTargetFolder xmlns="c899c138-b8d3-4423-b651-eb4ea70b82a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CERES Certification of Environmental Standards" ma:contentTypeID="0x010100B3DCBF90941C974585D071D3AB3C5CD900872C3AAE66D8F14BA5E53198D0170546" ma:contentTypeVersion="39" ma:contentTypeDescription="Create a new document." ma:contentTypeScope="" ma:versionID="54cf39463bc0116b45ab8dab8e653d03">
  <xsd:schema xmlns:xsd="http://www.w3.org/2001/XMLSchema" xmlns:xs="http://www.w3.org/2001/XMLSchema" xmlns:p="http://schemas.microsoft.com/office/2006/metadata/properties" xmlns:ns2="cd8b5562-a256-474e-8cdb-a3a79533ac8a" xmlns:ns3="c899c138-b8d3-4423-b651-eb4ea70b82af" xmlns:ns4="3a9a3197-889f-4cac-ad32-4340846221ce" xmlns:ns5="e22643cb-b536-4b3d-80f1-f3a0b141c141" targetNamespace="http://schemas.microsoft.com/office/2006/metadata/properties" ma:root="true" ma:fieldsID="6cb6739b2c23c362d9f8ddb3ea9ea783" ns2:_="" ns3:_="" ns4:_="" ns5:_="">
    <xsd:import namespace="cd8b5562-a256-474e-8cdb-a3a79533ac8a"/>
    <xsd:import namespace="c899c138-b8d3-4423-b651-eb4ea70b82af"/>
    <xsd:import namespace="3a9a3197-889f-4cac-ad32-4340846221ce"/>
    <xsd:import namespace="e22643cb-b536-4b3d-80f1-f3a0b141c141"/>
    <xsd:element name="properties">
      <xsd:complexType>
        <xsd:sequence>
          <xsd:element name="documentManagement">
            <xsd:complexType>
              <xsd:all>
                <xsd:element ref="ns2:Company_x0020__x002f__x0020_Firma" minOccurs="0"/>
                <xsd:element ref="ns2:Department_x0020__x002f__x0020_Division" minOccurs="0"/>
                <xsd:element ref="ns2:Document_x0020_Type_x002f__x0020_Dokumententyp" minOccurs="0"/>
                <xsd:element ref="ns2:Norm" minOccurs="0"/>
                <xsd:element ref="ns3:CE_x002d_Process" minOccurs="0"/>
                <xsd:element ref="ns3:CE_x002d_Sub_x002d_Chapter" minOccurs="0"/>
                <xsd:element ref="ns3:Sub_x002d_sub_x002d_chapter" minOccurs="0"/>
                <xsd:element ref="ns3:Standard_x0020_Template_x0020__x002f__x0020_Vorlage" minOccurs="0"/>
                <xsd:element ref="ns3:Standards" minOccurs="0"/>
                <xsd:element ref="ns2:Languages_x002f__x0020_Sprachen" minOccurs="0"/>
                <xsd:element ref="ns2:Comment_x002f__x0020_Information" minOccurs="0"/>
                <xsd:element ref="ns3:Dok_x002e__x0020_Responsible_x0020__x002f__x0020_Verantwortlicher" minOccurs="0"/>
                <xsd:element ref="ns3:CERES_x0020_Storage_x0020__x002f__x0020_Publication" minOccurs="0"/>
                <xsd:element ref="ns2:Archived" minOccurs="0"/>
                <xsd:element ref="ns4:Approval_x0020_Date" minOccurs="0"/>
                <xsd:element ref="ns4:Approved_x0020_By" minOccurs="0"/>
                <xsd:element ref="ns5:OriginalFilename" minOccurs="0"/>
                <xsd:element ref="ns3:Translator" minOccurs="0"/>
                <xsd:element ref="ns3:CE_x002d_Sub_x002d_Chapter_x003a_SubChapterNr" minOccurs="0"/>
                <xsd:element ref="ns3:OwncloudTargetFold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d8b5562-a256-474e-8cdb-a3a79533ac8a" elementFormDefault="qualified">
    <xsd:import namespace="http://schemas.microsoft.com/office/2006/documentManagement/types"/>
    <xsd:import namespace="http://schemas.microsoft.com/office/infopath/2007/PartnerControls"/>
    <xsd:element name="Company_x0020__x002f__x0020_Firma" ma:index="2" nillable="true" ma:displayName="Company / Firma" ma:list="{616fa357-50c4-4c20-9874-4d5fcc547170}" ma:internalName="Company_x0020__x002f__x0020_Firma" ma:showField="Title" ma:web="e22643cb-b536-4b3d-80f1-f3a0b141c141">
      <xsd:complexType>
        <xsd:complexContent>
          <xsd:extension base="dms:MultiChoiceLookup">
            <xsd:sequence>
              <xsd:element name="Value" type="dms:Lookup" maxOccurs="unbounded" minOccurs="0" nillable="true"/>
            </xsd:sequence>
          </xsd:extension>
        </xsd:complexContent>
      </xsd:complexType>
    </xsd:element>
    <xsd:element name="Department_x0020__x002f__x0020_Division" ma:index="3" nillable="true" ma:displayName="Department / Division" ma:internalName="Department_x0020__x002f__x0020_Division">
      <xsd:complexType>
        <xsd:complexContent>
          <xsd:extension base="dms:MultiChoice">
            <xsd:sequence>
              <xsd:element name="Value" maxOccurs="unbounded" minOccurs="0" nillable="true">
                <xsd:simpleType>
                  <xsd:restriction base="dms:Choice">
                    <xsd:enumeration value="CSI Quality Standards"/>
                    <xsd:enumeration value="CSI C-Sink-Standards"/>
                    <xsd:enumeration value="CSI Carbon Footprint"/>
                    <xsd:enumeration value="CSI Global Cooling"/>
                    <xsd:enumeration value="International Services"/>
                    <xsd:enumeration value="IT Support &amp; Controlling"/>
                    <xsd:enumeration value="Agriculture / Landwirtschaft"/>
                    <xsd:enumeration value="Processing &amp; Trade / Verarbeitung und Handel"/>
                    <xsd:enumeration value="Public Relations / Öffentlichkeitsarbeit"/>
                    <xsd:enumeration value="Quality Management / Qualitätsmanagement"/>
                    <xsd:enumeration value="Business Development"/>
                    <xsd:enumeration value="Finances / Administration &amp; Finanzen"/>
                    <xsd:enumeration value="Communication/ Marketing &amp; Kommunikation"/>
                    <xsd:enumeration value="Organic Inputs Evaluation"/>
                    <xsd:enumeration value="Data / Datenmanagement"/>
                    <xsd:enumeration value="IT Entwicklung &amp; Projektmanagement"/>
                    <xsd:enumeration value="Carbon Standards Int"/>
                    <xsd:enumeration value="Product Management"/>
                    <xsd:enumeration value="Ceres Textile"/>
                    <xsd:enumeration value="Ceres Global GAP"/>
                    <xsd:enumeration value="Ceres Sustainability"/>
                    <xsd:enumeration value="Ceres Climate &amp; Environment"/>
                  </xsd:restriction>
                </xsd:simpleType>
              </xsd:element>
            </xsd:sequence>
          </xsd:extension>
        </xsd:complexContent>
      </xsd:complexType>
    </xsd:element>
    <xsd:element name="Document_x0020_Type_x002f__x0020_Dokumententyp" ma:index="4" nillable="true" ma:displayName="Document Type/ Dokumententyp" ma:format="Dropdown" ma:internalName="Document_x0020_Type_x002f__x0020_Dokumententyp">
      <xsd:simpleType>
        <xsd:restriction base="dms:Choice">
          <xsd:enumeration value="Attachment / Anlage"/>
          <xsd:enumeration value="Instruction / Anleitung"/>
          <xsd:enumeration value="Template  / Kopiervorlage"/>
          <xsd:enumeration value="Procedure / Prozessbeschreibung"/>
          <xsd:enumeration value="Process Integration / Prozessintegration"/>
          <xsd:enumeration value="Standard / Richtlinie"/>
          <xsd:enumeration value="Documents/ Dokumente"/>
          <xsd:enumeration value="Forms / Formulare"/>
          <xsd:enumeration value="Information"/>
          <xsd:enumeration value="Video &amp; Training Material / Schulungsmaterial"/>
        </xsd:restriction>
      </xsd:simpleType>
    </xsd:element>
    <xsd:element name="Norm" ma:index="5" nillable="true" ma:displayName="Norm" ma:internalName="Norm">
      <xsd:complexType>
        <xsd:complexContent>
          <xsd:extension base="dms:MultiChoice">
            <xsd:sequence>
              <xsd:element name="Value" maxOccurs="unbounded" minOccurs="0" nillable="true">
                <xsd:simpleType>
                  <xsd:restriction base="dms:Choice">
                    <xsd:enumeration value="17065"/>
                    <xsd:enumeration value="17020"/>
                    <xsd:enumeration value="17029"/>
                    <xsd:enumeration value="ICVCM"/>
                    <xsd:enumeration value="NOP"/>
                    <xsd:enumeration value="COR"/>
                    <xsd:enumeration value="JAS"/>
                    <xsd:enumeration value="ICROA"/>
                  </xsd:restriction>
                </xsd:simpleType>
              </xsd:element>
            </xsd:sequence>
          </xsd:extension>
        </xsd:complexContent>
      </xsd:complexType>
    </xsd:element>
    <xsd:element name="Languages_x002f__x0020_Sprachen" ma:index="11" nillable="true" ma:displayName="Languages/ Sprachen" ma:internalName="Languages_x002f__x0020_Sprachen">
      <xsd:complexType>
        <xsd:complexContent>
          <xsd:extension base="dms:MultiChoice">
            <xsd:sequence>
              <xsd:element name="Value" maxOccurs="unbounded" minOccurs="0" nillable="true">
                <xsd:simpleType>
                  <xsd:restriction base="dms:Choice">
                    <xsd:enumeration value="AL"/>
                    <xsd:enumeration value="BG"/>
                    <xsd:enumeration value="DE"/>
                    <xsd:enumeration value="EN"/>
                    <xsd:enumeration value="ES"/>
                    <xsd:enumeration value="FA"/>
                    <xsd:enumeration value="FR"/>
                    <xsd:enumeration value="HR"/>
                    <xsd:enumeration value="HU"/>
                    <xsd:enumeration value="IT"/>
                    <xsd:enumeration value="JP"/>
                    <xsd:enumeration value="PT"/>
                    <xsd:enumeration value="RO"/>
                    <xsd:enumeration value="RU"/>
                    <xsd:enumeration value="SI"/>
                    <xsd:enumeration value="TR"/>
                    <xsd:enumeration value="UA"/>
                    <xsd:enumeration value="ZH"/>
                  </xsd:restriction>
                </xsd:simpleType>
              </xsd:element>
            </xsd:sequence>
          </xsd:extension>
        </xsd:complexContent>
      </xsd:complexType>
    </xsd:element>
    <xsd:element name="Comment_x002f__x0020_Information" ma:index="12" nillable="true" ma:displayName="Comment/ Information" ma:internalName="Comment_x002f__x0020_Information">
      <xsd:simpleType>
        <xsd:restriction base="dms:Note">
          <xsd:maxLength value="255"/>
        </xsd:restriction>
      </xsd:simpleType>
    </xsd:element>
    <xsd:element name="Archived" ma:index="15" nillable="true" ma:displayName="Archived" ma:default="0" ma:internalName="Archiv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c899c138-b8d3-4423-b651-eb4ea70b82af" elementFormDefault="qualified">
    <xsd:import namespace="http://schemas.microsoft.com/office/2006/documentManagement/types"/>
    <xsd:import namespace="http://schemas.microsoft.com/office/infopath/2007/PartnerControls"/>
    <xsd:element name="CE_x002d_Process" ma:index="6" nillable="true" ma:displayName="CE-Process" ma:list="{d6c95cdf-ba76-44a2-b61a-01e19cc3174b}" ma:internalName="CE_x002d_Process" ma:showField="Title">
      <xsd:simpleType>
        <xsd:restriction base="dms:Lookup"/>
      </xsd:simpleType>
    </xsd:element>
    <xsd:element name="CE_x002d_Sub_x002d_Chapter" ma:index="7" nillable="true" ma:displayName="CE-Sub-Chapter" ma:list="{37ac8630-76a7-4cc8-8fe1-0b952332693e}" ma:internalName="CE_x002d_Sub_x002d_Chapter" ma:readOnly="false" ma:showField="Title">
      <xsd:simpleType>
        <xsd:restriction base="dms:Lookup"/>
      </xsd:simpleType>
    </xsd:element>
    <xsd:element name="Sub_x002d_sub_x002d_chapter" ma:index="8" nillable="true" ma:displayName="Sub-sub-chapter" ma:list="{895823fe-89ca-4b40-b708-f3f60fff092e}" ma:internalName="Sub_x002d_sub_x002d_chapter" ma:showField="Title">
      <xsd:simpleType>
        <xsd:restriction base="dms:Lookup"/>
      </xsd:simpleType>
    </xsd:element>
    <xsd:element name="Standard_x0020_Template_x0020__x002f__x0020_Vorlage" ma:index="9" nillable="true" ma:displayName="Standard Template / Vorlage" ma:description="" ma:list="{55afeb24-ba35-4f50-9b64-6eba3eb6ddd9}" ma:internalName="Standard_x0020_Template_x0020__x002f__x0020_Vorlage" ma:showField="Title">
      <xsd:complexType>
        <xsd:complexContent>
          <xsd:extension base="dms:MultiChoiceLookup">
            <xsd:sequence>
              <xsd:element name="Value" type="dms:Lookup" maxOccurs="unbounded" minOccurs="0" nillable="true"/>
            </xsd:sequence>
          </xsd:extension>
        </xsd:complexContent>
      </xsd:complexType>
    </xsd:element>
    <xsd:element name="Standards" ma:index="10" nillable="true" ma:displayName="Standards" ma:description="" ma:list="{d54186a8-a508-4acd-a891-6ea3ab66c4c2}" ma:internalName="Standards" ma:showField="Title">
      <xsd:complexType>
        <xsd:complexContent>
          <xsd:extension base="dms:MultiChoiceLookup">
            <xsd:sequence>
              <xsd:element name="Value" type="dms:Lookup" maxOccurs="unbounded" minOccurs="0" nillable="true"/>
            </xsd:sequence>
          </xsd:extension>
        </xsd:complexContent>
      </xsd:complexType>
    </xsd:element>
    <xsd:element name="Dok_x002e__x0020_Responsible_x0020__x002f__x0020_Verantwortlicher" ma:index="13" nillable="true" ma:displayName="Dok. Responsible / Verantwortlicher" ma:description="" ma:list="UserInfo" ma:SharePointGroup="0" ma:internalName="Dok_x002e__x0020_Responsible_x0020__x002f__x0020_Verantwortlicher"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ERES_x0020_Storage_x0020__x002f__x0020_Publication" ma:index="14" nillable="true" ma:displayName="CERES Storage / Publication" ma:internalName="CERES_x0020_Storage_x0020__x002f__x0020_Publication">
      <xsd:complexType>
        <xsd:complexContent>
          <xsd:extension base="dms:MultiChoice">
            <xsd:sequence>
              <xsd:element name="Value" maxOccurs="unbounded" minOccurs="0" nillable="true">
                <xsd:simpleType>
                  <xsd:restriction base="dms:Choice">
                    <xsd:enumeration value="Public Website"/>
                    <xsd:enumeration value="CERES Owncloud"/>
                    <xsd:enumeration value="Intact Platform"/>
                  </xsd:restriction>
                </xsd:simpleType>
              </xsd:element>
            </xsd:sequence>
          </xsd:extension>
        </xsd:complexContent>
      </xsd:complexType>
    </xsd:element>
    <xsd:element name="Translator" ma:index="19" nillable="true" ma:displayName="Translator" ma:description="" ma:list="{6d9b19e4-7576-408d-9482-b912c145e927}" ma:internalName="Translator" ma:showField="Title">
      <xsd:complexType>
        <xsd:complexContent>
          <xsd:extension base="dms:MultiChoiceLookup">
            <xsd:sequence>
              <xsd:element name="Value" type="dms:Lookup" maxOccurs="unbounded" minOccurs="0" nillable="true"/>
            </xsd:sequence>
          </xsd:extension>
        </xsd:complexContent>
      </xsd:complexType>
    </xsd:element>
    <xsd:element name="CE_x002d_Sub_x002d_Chapter_x003a_SubChapterNr" ma:index="23" nillable="true" ma:displayName="CE-Sub-Chapter:SubChapterNr" ma:list="{37ac8630-76a7-4cc8-8fe1-0b952332693e}" ma:internalName="CE_x002d_Sub_x002d_Chapter_x003a_SubChapterNr" ma:readOnly="true" ma:showField="SubChapterNr" ma:web="e22643cb-b536-4b3d-80f1-f3a0b141c141">
      <xsd:simpleType>
        <xsd:restriction base="dms:Lookup"/>
      </xsd:simpleType>
    </xsd:element>
    <xsd:element name="OwncloudTargetFolder" ma:index="27" nillable="true" ma:displayName="OwncloudTargetFolder" ma:description="Target folder on Owncloud drive" ma:internalName="OwncloudTargetFolder">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a9a3197-889f-4cac-ad32-4340846221ce" elementFormDefault="qualified">
    <xsd:import namespace="http://schemas.microsoft.com/office/2006/documentManagement/types"/>
    <xsd:import namespace="http://schemas.microsoft.com/office/infopath/2007/PartnerControls"/>
    <xsd:element name="Approval_x0020_Date" ma:index="16" nillable="true" ma:displayName="Approval Date" ma:description="Date and time the file was last approved in SharePoint." ma:internalName="Approval_x0020_Date">
      <xsd:simpleType>
        <xsd:restriction base="dms:Text"/>
      </xsd:simpleType>
    </xsd:element>
    <xsd:element name="Approved_x0020_By" ma:index="17" nillable="true" ma:displayName="Approved By" ma:description="The person who last approved the file in SharePoint." ma:internalName="Approved_x0020_By">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22643cb-b536-4b3d-80f1-f3a0b141c141" elementFormDefault="qualified">
    <xsd:import namespace="http://schemas.microsoft.com/office/2006/documentManagement/types"/>
    <xsd:import namespace="http://schemas.microsoft.com/office/infopath/2007/PartnerControls"/>
    <xsd:element name="OriginalFilename" ma:index="18" nillable="true" ma:displayName="OriginalFilename" ma:internalName="OriginalFilename">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E22AF1A-C815-4260-BCC8-970472CE7B8E}">
  <ds:schemaRefs>
    <ds:schemaRef ds:uri="http://purl.org/dc/elements/1.1/"/>
    <ds:schemaRef ds:uri="http://schemas.microsoft.com/office/2006/documentManagement/types"/>
    <ds:schemaRef ds:uri="http://www.w3.org/XML/1998/namespace"/>
    <ds:schemaRef ds:uri="cd8b5562-a256-474e-8cdb-a3a79533ac8a"/>
    <ds:schemaRef ds:uri="http://purl.org/dc/dcmitype/"/>
    <ds:schemaRef ds:uri="http://schemas.microsoft.com/office/infopath/2007/PartnerControls"/>
    <ds:schemaRef ds:uri="e22643cb-b536-4b3d-80f1-f3a0b141c141"/>
    <ds:schemaRef ds:uri="http://schemas.openxmlformats.org/package/2006/metadata/core-properties"/>
    <ds:schemaRef ds:uri="http://purl.org/dc/terms/"/>
    <ds:schemaRef ds:uri="3a9a3197-889f-4cac-ad32-4340846221ce"/>
    <ds:schemaRef ds:uri="c899c138-b8d3-4423-b651-eb4ea70b82af"/>
    <ds:schemaRef ds:uri="http://schemas.microsoft.com/office/2006/metadata/properties"/>
  </ds:schemaRefs>
</ds:datastoreItem>
</file>

<file path=customXml/itemProps2.xml><?xml version="1.0" encoding="utf-8"?>
<ds:datastoreItem xmlns:ds="http://schemas.openxmlformats.org/officeDocument/2006/customXml" ds:itemID="{4CA2E2D9-AA95-4A04-A8BC-044C7F30496E}"/>
</file>

<file path=customXml/itemProps3.xml><?xml version="1.0" encoding="utf-8"?>
<ds:datastoreItem xmlns:ds="http://schemas.openxmlformats.org/officeDocument/2006/customXml" ds:itemID="{14B38891-1B35-4EA2-81B8-8FAB2C817D7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Previous Management-Field Hist.</vt:lpstr>
      <vt:lpstr>Risk analysis Retr Recog 848</vt:lpstr>
    </vt:vector>
  </TitlesOfParts>
  <Company>FiBL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Retroactive risk analysis and Field history</dc:title>
  <dc:creator>martin.rüegger</dc:creator>
  <cp:lastModifiedBy>Emina Ademi</cp:lastModifiedBy>
  <cp:lastPrinted>2024-11-05T15:59:11Z</cp:lastPrinted>
  <dcterms:created xsi:type="dcterms:W3CDTF">2010-05-04T09:52:00Z</dcterms:created>
  <dcterms:modified xsi:type="dcterms:W3CDTF">2025-07-25T06:16:47Z</dcterms:modified>
  <cp:contentStatus>Konačno</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0x010100B3DCBF90941C974585D071D3AB3C5CD900872C3AAE66D8F14BA5E53198D0170546</vt:lpwstr>
  </property>
  <property fmtid="{D5CDD505-2E9C-101B-9397-08002B2CF9AE}" pid="3" name="Order">
    <vt:r8>24000</vt:r8>
  </property>
  <property fmtid="{D5CDD505-2E9C-101B-9397-08002B2CF9AE}" pid="4" name="Process/ Prozess">
    <vt:lpwstr>50</vt:lpwstr>
  </property>
  <property fmtid="{D5CDD505-2E9C-101B-9397-08002B2CF9AE}" pid="5" name="Archived">
    <vt:bool>false</vt:bool>
  </property>
  <property fmtid="{D5CDD505-2E9C-101B-9397-08002B2CF9AE}" pid="6" name="Company / Firma">
    <vt:lpwstr>50;#;#51;#;#47;#</vt:lpwstr>
  </property>
  <property fmtid="{D5CDD505-2E9C-101B-9397-08002B2CF9AE}" pid="7" name="Responsible division/department">
    <vt:lpwstr>INT</vt:lpwstr>
  </property>
  <property fmtid="{D5CDD505-2E9C-101B-9397-08002B2CF9AE}" pid="8" name="Document Type/ Dokumententyp">
    <vt:lpwstr>Attachment / Anlage</vt:lpwstr>
  </property>
  <property fmtid="{D5CDD505-2E9C-101B-9397-08002B2CF9AE}" pid="9" name="Norm">
    <vt:lpwstr>;#17065;#17020;#NOP;#</vt:lpwstr>
  </property>
  <property fmtid="{D5CDD505-2E9C-101B-9397-08002B2CF9AE}" pid="10" name="Standard">
    <vt:lpwstr>156;#</vt:lpwstr>
  </property>
  <property fmtid="{D5CDD505-2E9C-101B-9397-08002B2CF9AE}" pid="11" name="Department / Division">
    <vt:lpwstr>;#International Services;#</vt:lpwstr>
  </property>
  <property fmtid="{D5CDD505-2E9C-101B-9397-08002B2CF9AE}" pid="12" name="Languages/ Sprachen">
    <vt:lpwstr>;#EN;#</vt:lpwstr>
  </property>
  <property fmtid="{D5CDD505-2E9C-101B-9397-08002B2CF9AE}" pid="13" name="Storage / Publication">
    <vt:lpwstr>;#External Access;#</vt:lpwstr>
  </property>
  <property fmtid="{D5CDD505-2E9C-101B-9397-08002B2CF9AE}" pid="14" name="Comment/ Information">
    <vt:lpwstr>Risk analysis</vt:lpwstr>
  </property>
  <property fmtid="{D5CDD505-2E9C-101B-9397-08002B2CF9AE}" pid="15" name="Current Version">
    <vt:lpwstr>7.0</vt:lpwstr>
  </property>
  <property fmtid="{D5CDD505-2E9C-101B-9397-08002B2CF9AE}" pid="16" name="Approved By">
    <vt:lpwstr>1073741823</vt:lpwstr>
  </property>
  <property fmtid="{D5CDD505-2E9C-101B-9397-08002B2CF9AE}" pid="17" name="Approval Date">
    <vt:lpwstr>22.09.2020 15:27:38</vt:lpwstr>
  </property>
  <property fmtid="{D5CDD505-2E9C-101B-9397-08002B2CF9AE}" pid="18" name="Approved Version">
    <vt:lpwstr>7.0</vt:lpwstr>
  </property>
  <property fmtid="{D5CDD505-2E9C-101B-9397-08002B2CF9AE}" pid="19" name="Translator / Übersetzer">
    <vt:lpwstr/>
  </property>
  <property fmtid="{D5CDD505-2E9C-101B-9397-08002B2CF9AE}" pid="20" name="Rebranding">
    <vt:bool>false</vt:bool>
  </property>
</Properties>
</file>